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E:\Laptop UGENT 17122018 (dag van inleveren)\My documents\doctoraat\Publicaties en presentaties\Publicaties\Artikel 4 (RF studie)\Indienen BMC Vet Res\na eerste opmerkingen\"/>
    </mc:Choice>
  </mc:AlternateContent>
  <xr:revisionPtr revIDLastSave="0" documentId="13_ncr:1_{729CF2F6-0920-480F-A726-456D4B1FD02D}" xr6:coauthVersionLast="43" xr6:coauthVersionMax="43" xr10:uidLastSave="{00000000-0000-0000-0000-000000000000}"/>
  <bookViews>
    <workbookView xWindow="-108" yWindow="-108" windowWidth="23256" windowHeight="12720" xr2:uid="{00000000-000D-0000-FFFF-FFFF00000000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J359" i="1" l="1"/>
  <c r="BJ358" i="1"/>
  <c r="BJ357" i="1"/>
  <c r="BJ356" i="1"/>
  <c r="BJ355" i="1"/>
  <c r="BJ354" i="1"/>
  <c r="BJ353" i="1"/>
  <c r="BJ352" i="1"/>
  <c r="BJ351" i="1"/>
  <c r="BJ350" i="1"/>
  <c r="BJ349" i="1"/>
  <c r="BJ348" i="1"/>
  <c r="BJ347" i="1"/>
  <c r="BJ346" i="1"/>
  <c r="BJ345" i="1"/>
  <c r="BJ344" i="1"/>
  <c r="BJ343" i="1"/>
  <c r="BJ342" i="1"/>
  <c r="BJ341" i="1"/>
  <c r="BJ340" i="1"/>
  <c r="BJ339" i="1"/>
  <c r="BJ338" i="1"/>
  <c r="BJ337" i="1"/>
  <c r="BJ336" i="1"/>
  <c r="BJ335" i="1"/>
  <c r="BJ334" i="1"/>
  <c r="BJ333" i="1"/>
  <c r="BJ332" i="1"/>
  <c r="BJ331" i="1"/>
  <c r="F331" i="1"/>
  <c r="BJ330" i="1"/>
  <c r="F330" i="1"/>
  <c r="BJ329" i="1"/>
  <c r="F329" i="1"/>
  <c r="BJ328" i="1"/>
  <c r="F328" i="1"/>
  <c r="BJ327" i="1"/>
  <c r="F327" i="1"/>
  <c r="BJ326" i="1"/>
  <c r="F326" i="1"/>
  <c r="BJ325" i="1"/>
  <c r="F325" i="1"/>
  <c r="BJ324" i="1"/>
  <c r="F324" i="1"/>
  <c r="BJ323" i="1"/>
  <c r="F323" i="1"/>
  <c r="BJ322" i="1"/>
  <c r="F322" i="1"/>
  <c r="BJ321" i="1"/>
  <c r="F321" i="1"/>
  <c r="BJ320" i="1"/>
  <c r="F320" i="1"/>
  <c r="BJ319" i="1"/>
  <c r="F319" i="1"/>
  <c r="BJ318" i="1"/>
  <c r="F318" i="1"/>
  <c r="BJ317" i="1"/>
  <c r="F317" i="1"/>
  <c r="BJ316" i="1"/>
  <c r="F316" i="1"/>
  <c r="BJ315" i="1"/>
  <c r="F315" i="1"/>
  <c r="BJ314" i="1"/>
  <c r="F314" i="1"/>
  <c r="BJ313" i="1"/>
  <c r="F313" i="1"/>
  <c r="BJ312" i="1"/>
  <c r="F312" i="1"/>
  <c r="BJ311" i="1"/>
  <c r="F311" i="1"/>
  <c r="BJ310" i="1"/>
  <c r="F310" i="1"/>
  <c r="BJ309" i="1"/>
  <c r="F309" i="1"/>
  <c r="BJ308" i="1"/>
  <c r="F308" i="1"/>
  <c r="BJ307" i="1"/>
  <c r="F307" i="1"/>
  <c r="BJ306" i="1"/>
  <c r="F306" i="1"/>
  <c r="BJ305" i="1"/>
  <c r="F305" i="1"/>
  <c r="BJ304" i="1"/>
  <c r="F304" i="1"/>
  <c r="BJ303" i="1"/>
  <c r="F303" i="1"/>
  <c r="BJ302" i="1"/>
  <c r="F302" i="1"/>
  <c r="BJ301" i="1"/>
  <c r="F301" i="1"/>
  <c r="F300" i="1"/>
  <c r="F299" i="1"/>
  <c r="BJ298" i="1"/>
  <c r="F298" i="1"/>
  <c r="F297" i="1"/>
  <c r="BJ296" i="1"/>
  <c r="F296" i="1"/>
  <c r="BJ295" i="1"/>
  <c r="F295" i="1"/>
  <c r="BJ294" i="1"/>
  <c r="F294" i="1"/>
  <c r="BJ293" i="1"/>
  <c r="F293" i="1"/>
  <c r="BJ292" i="1"/>
  <c r="BJ291" i="1"/>
  <c r="BJ290" i="1"/>
  <c r="F290" i="1"/>
  <c r="BJ289" i="1"/>
  <c r="F289" i="1"/>
  <c r="BJ288" i="1"/>
  <c r="BJ287" i="1"/>
  <c r="F287" i="1"/>
  <c r="BJ286" i="1"/>
  <c r="F286" i="1"/>
  <c r="BJ285" i="1"/>
  <c r="F285" i="1"/>
  <c r="BJ284" i="1"/>
  <c r="BJ283" i="1"/>
  <c r="BJ280" i="1"/>
  <c r="F280" i="1"/>
  <c r="BJ278" i="1"/>
  <c r="F278" i="1"/>
  <c r="BJ277" i="1"/>
  <c r="F277" i="1"/>
  <c r="BJ276" i="1"/>
  <c r="F276" i="1"/>
  <c r="BJ275" i="1"/>
  <c r="F275" i="1"/>
  <c r="BJ274" i="1"/>
  <c r="F274" i="1"/>
  <c r="BJ273" i="1"/>
  <c r="BJ272" i="1"/>
  <c r="BJ271" i="1"/>
  <c r="BJ270" i="1"/>
  <c r="BJ269" i="1"/>
  <c r="BJ268" i="1"/>
  <c r="BJ267" i="1"/>
  <c r="BJ266" i="1"/>
  <c r="BJ265" i="1"/>
  <c r="BJ264" i="1"/>
  <c r="BJ263" i="1"/>
  <c r="F263" i="1"/>
  <c r="BJ262" i="1"/>
  <c r="F262" i="1"/>
  <c r="F261" i="1"/>
  <c r="F260" i="1"/>
  <c r="F259" i="1"/>
  <c r="F258" i="1"/>
  <c r="BJ257" i="1"/>
  <c r="F257" i="1"/>
  <c r="BJ256" i="1"/>
  <c r="BJ255" i="1"/>
  <c r="F255" i="1"/>
  <c r="BJ254" i="1"/>
  <c r="F254" i="1"/>
  <c r="BJ252" i="1"/>
  <c r="F252" i="1"/>
  <c r="BJ251" i="1"/>
  <c r="F251" i="1"/>
  <c r="BJ250" i="1"/>
  <c r="BJ249" i="1"/>
  <c r="BJ248" i="1"/>
  <c r="F248" i="1"/>
  <c r="F247" i="1"/>
  <c r="BJ244" i="1"/>
  <c r="F244" i="1"/>
  <c r="BJ243" i="1"/>
  <c r="F243" i="1"/>
  <c r="BJ242" i="1"/>
  <c r="F242" i="1"/>
  <c r="BJ241" i="1"/>
  <c r="BJ240" i="1"/>
  <c r="F240" i="1"/>
  <c r="BJ239" i="1"/>
  <c r="BJ238" i="1"/>
  <c r="F238" i="1"/>
  <c r="BJ237" i="1"/>
  <c r="F237" i="1"/>
  <c r="BJ236" i="1"/>
  <c r="F236" i="1"/>
  <c r="BJ235" i="1"/>
  <c r="F235" i="1"/>
  <c r="BJ234" i="1"/>
  <c r="BJ233" i="1"/>
  <c r="F233" i="1"/>
  <c r="BJ232" i="1"/>
  <c r="F232" i="1"/>
  <c r="BJ231" i="1"/>
  <c r="F231" i="1"/>
  <c r="BJ230" i="1"/>
  <c r="F230" i="1"/>
  <c r="BJ229" i="1"/>
  <c r="F229" i="1"/>
  <c r="F228" i="1"/>
  <c r="F227" i="1"/>
  <c r="F226" i="1"/>
  <c r="F225" i="1"/>
  <c r="F224" i="1"/>
  <c r="BJ223" i="1"/>
  <c r="F223" i="1"/>
  <c r="BJ222" i="1"/>
  <c r="F222" i="1"/>
  <c r="BJ221" i="1"/>
  <c r="F221" i="1"/>
  <c r="BJ220" i="1"/>
  <c r="F220" i="1"/>
  <c r="BJ219" i="1"/>
  <c r="F219" i="1"/>
  <c r="BJ218" i="1"/>
  <c r="F218" i="1"/>
  <c r="BJ217" i="1"/>
  <c r="F217" i="1"/>
  <c r="BJ216" i="1"/>
  <c r="F216" i="1"/>
  <c r="BJ215" i="1"/>
  <c r="F215" i="1"/>
  <c r="BJ214" i="1"/>
  <c r="F214" i="1"/>
  <c r="BJ213" i="1"/>
  <c r="F213" i="1"/>
  <c r="BJ212" i="1"/>
  <c r="F212" i="1"/>
  <c r="BJ211" i="1"/>
  <c r="F211" i="1"/>
  <c r="BJ210" i="1"/>
  <c r="F210" i="1"/>
  <c r="BJ209" i="1"/>
  <c r="F209" i="1"/>
  <c r="BJ208" i="1"/>
  <c r="F208" i="1"/>
  <c r="BJ207" i="1"/>
  <c r="F207" i="1"/>
  <c r="BJ206" i="1"/>
  <c r="BJ205" i="1"/>
  <c r="BJ204" i="1"/>
  <c r="F204" i="1"/>
  <c r="BJ203" i="1"/>
  <c r="F203" i="1"/>
  <c r="BJ202" i="1"/>
  <c r="F202" i="1"/>
  <c r="BJ201" i="1"/>
  <c r="BJ200" i="1"/>
  <c r="F200" i="1"/>
  <c r="BJ199" i="1"/>
  <c r="F199" i="1"/>
  <c r="BJ197" i="1"/>
  <c r="F197" i="1"/>
  <c r="BJ196" i="1"/>
  <c r="F196" i="1"/>
  <c r="F195" i="1"/>
  <c r="BJ194" i="1"/>
  <c r="F194" i="1"/>
  <c r="BJ193" i="1"/>
  <c r="F193" i="1"/>
  <c r="BJ192" i="1"/>
  <c r="BJ191" i="1"/>
  <c r="BJ190" i="1"/>
  <c r="F190" i="1"/>
  <c r="BJ189" i="1"/>
  <c r="BJ188" i="1"/>
  <c r="BJ187" i="1"/>
  <c r="F187" i="1"/>
  <c r="BJ186" i="1"/>
  <c r="F186" i="1"/>
  <c r="BJ185" i="1"/>
  <c r="F185" i="1"/>
  <c r="BJ184" i="1"/>
  <c r="F184" i="1"/>
  <c r="BJ183" i="1"/>
  <c r="F183" i="1"/>
  <c r="BJ182" i="1"/>
  <c r="F182" i="1"/>
  <c r="BJ181" i="1"/>
  <c r="BJ179" i="1"/>
  <c r="BJ178" i="1"/>
  <c r="F178" i="1"/>
  <c r="BJ177" i="1"/>
  <c r="BJ176" i="1"/>
  <c r="BJ175" i="1"/>
  <c r="F175" i="1"/>
  <c r="BJ174" i="1"/>
  <c r="BJ173" i="1"/>
  <c r="BJ172" i="1"/>
  <c r="F172" i="1"/>
  <c r="BJ171" i="1"/>
  <c r="F171" i="1"/>
  <c r="BJ170" i="1"/>
  <c r="F170" i="1"/>
  <c r="BJ169" i="1"/>
  <c r="BJ168" i="1"/>
  <c r="F168" i="1"/>
  <c r="BJ167" i="1"/>
  <c r="F167" i="1"/>
  <c r="BJ166" i="1"/>
  <c r="F166" i="1"/>
  <c r="BJ165" i="1"/>
  <c r="F165" i="1"/>
  <c r="BJ164" i="1"/>
  <c r="BJ163" i="1"/>
  <c r="F163" i="1"/>
  <c r="BJ162" i="1"/>
  <c r="F162" i="1"/>
  <c r="BJ161" i="1"/>
  <c r="F161" i="1"/>
  <c r="BJ160" i="1"/>
  <c r="F160" i="1"/>
  <c r="BJ159" i="1"/>
  <c r="F159" i="1"/>
  <c r="BJ158" i="1"/>
  <c r="F158" i="1"/>
  <c r="BJ157" i="1"/>
  <c r="F157" i="1"/>
  <c r="BJ156" i="1"/>
  <c r="F156" i="1"/>
  <c r="BJ155" i="1"/>
  <c r="F155" i="1"/>
  <c r="BJ154" i="1"/>
  <c r="F154" i="1"/>
  <c r="BJ153" i="1"/>
  <c r="BJ152" i="1"/>
  <c r="BJ151" i="1"/>
  <c r="J151" i="1"/>
  <c r="E151" i="1"/>
  <c r="F151" i="1" s="1"/>
  <c r="BJ150" i="1"/>
  <c r="F150" i="1"/>
  <c r="BJ149" i="1"/>
  <c r="BJ148" i="1"/>
  <c r="J148" i="1"/>
  <c r="E148" i="1"/>
  <c r="D148" i="1"/>
  <c r="F148" i="1" s="1"/>
  <c r="BJ147" i="1"/>
  <c r="BJ146" i="1"/>
  <c r="F146" i="1"/>
  <c r="BJ145" i="1"/>
  <c r="BJ144" i="1"/>
  <c r="F144" i="1"/>
  <c r="BJ143" i="1"/>
  <c r="J143" i="1"/>
  <c r="E143" i="1"/>
  <c r="D143" i="1"/>
  <c r="F143" i="1" s="1"/>
  <c r="BJ142" i="1"/>
  <c r="BJ141" i="1"/>
  <c r="BJ140" i="1"/>
  <c r="BJ139" i="1"/>
  <c r="BJ138" i="1"/>
  <c r="BJ137" i="1"/>
  <c r="BJ136" i="1"/>
  <c r="BJ135" i="1"/>
  <c r="BJ134" i="1"/>
  <c r="BJ133" i="1"/>
  <c r="F133" i="1"/>
  <c r="BJ132" i="1"/>
  <c r="F132" i="1"/>
  <c r="BJ131" i="1"/>
  <c r="F131" i="1"/>
  <c r="BJ130" i="1"/>
  <c r="BJ129" i="1"/>
  <c r="F129" i="1"/>
  <c r="BJ128" i="1"/>
  <c r="F128" i="1"/>
  <c r="BJ127" i="1"/>
  <c r="F127" i="1"/>
  <c r="BJ126" i="1"/>
  <c r="BJ125" i="1"/>
  <c r="BJ124" i="1"/>
  <c r="BJ123" i="1"/>
  <c r="BJ122" i="1"/>
  <c r="BJ121" i="1"/>
  <c r="BJ120" i="1"/>
  <c r="BJ119" i="1"/>
  <c r="F119" i="1"/>
  <c r="BJ118" i="1"/>
  <c r="F118" i="1"/>
  <c r="BJ117" i="1"/>
  <c r="BJ116" i="1"/>
  <c r="BJ115" i="1"/>
  <c r="F115" i="1"/>
  <c r="BJ114" i="1"/>
  <c r="BJ113" i="1"/>
  <c r="BJ112" i="1"/>
  <c r="BJ111" i="1"/>
  <c r="BJ110" i="1"/>
  <c r="BJ109" i="1"/>
  <c r="F109" i="1"/>
  <c r="BJ108" i="1"/>
  <c r="BJ107" i="1"/>
  <c r="BJ106" i="1"/>
  <c r="BJ105" i="1"/>
  <c r="F105" i="1"/>
  <c r="BJ104" i="1"/>
  <c r="F104" i="1"/>
  <c r="BJ103" i="1"/>
  <c r="F103" i="1"/>
  <c r="BJ102" i="1"/>
  <c r="F102" i="1"/>
  <c r="BJ101" i="1"/>
  <c r="F101" i="1"/>
  <c r="BJ100" i="1"/>
  <c r="F100" i="1"/>
  <c r="BJ99" i="1"/>
  <c r="F99" i="1"/>
  <c r="BJ98" i="1"/>
  <c r="F98" i="1"/>
  <c r="BJ97" i="1"/>
  <c r="F97" i="1"/>
  <c r="BJ96" i="1"/>
  <c r="F96" i="1"/>
  <c r="BJ95" i="1"/>
  <c r="F95" i="1"/>
  <c r="BJ94" i="1"/>
  <c r="F94" i="1"/>
  <c r="BJ93" i="1"/>
  <c r="F93" i="1"/>
  <c r="BJ92" i="1"/>
  <c r="F92" i="1"/>
  <c r="BJ91" i="1"/>
  <c r="F91" i="1"/>
  <c r="BJ90" i="1"/>
  <c r="F90" i="1"/>
  <c r="BJ89" i="1"/>
  <c r="F89" i="1"/>
  <c r="BJ88" i="1"/>
  <c r="F88" i="1"/>
  <c r="BJ87" i="1"/>
  <c r="F87" i="1"/>
  <c r="BJ86" i="1"/>
  <c r="F86" i="1"/>
  <c r="BJ85" i="1"/>
  <c r="F85" i="1"/>
  <c r="BJ84" i="1"/>
  <c r="F84" i="1"/>
  <c r="BJ83" i="1"/>
  <c r="F83" i="1"/>
  <c r="BJ82" i="1"/>
  <c r="F82" i="1"/>
  <c r="BJ81" i="1"/>
  <c r="F81" i="1"/>
  <c r="BJ80" i="1"/>
  <c r="F80" i="1"/>
  <c r="BJ79" i="1"/>
  <c r="F79" i="1"/>
  <c r="BJ78" i="1"/>
  <c r="F78" i="1"/>
  <c r="BJ77" i="1"/>
  <c r="F77" i="1"/>
  <c r="BJ76" i="1"/>
  <c r="F76" i="1"/>
  <c r="BJ75" i="1"/>
  <c r="F75" i="1"/>
  <c r="BJ74" i="1"/>
  <c r="F74" i="1"/>
  <c r="BJ73" i="1"/>
  <c r="F73" i="1"/>
  <c r="BJ72" i="1"/>
  <c r="F72" i="1"/>
  <c r="BJ71" i="1"/>
  <c r="F71" i="1"/>
  <c r="BJ70" i="1"/>
  <c r="F70" i="1"/>
  <c r="BJ69" i="1"/>
  <c r="F69" i="1"/>
  <c r="BJ68" i="1"/>
  <c r="F68" i="1"/>
  <c r="BJ67" i="1"/>
  <c r="F67" i="1"/>
  <c r="BJ66" i="1"/>
  <c r="F66" i="1"/>
  <c r="BJ65" i="1"/>
  <c r="F65" i="1"/>
  <c r="BJ64" i="1"/>
  <c r="F64" i="1"/>
  <c r="BJ63" i="1"/>
  <c r="F63" i="1"/>
  <c r="BJ62" i="1"/>
  <c r="F62" i="1"/>
  <c r="BJ61" i="1"/>
  <c r="F61" i="1"/>
  <c r="BJ60" i="1"/>
  <c r="F60" i="1"/>
  <c r="BJ59" i="1"/>
  <c r="F59" i="1"/>
  <c r="BJ58" i="1"/>
  <c r="F58" i="1"/>
  <c r="BJ57" i="1"/>
  <c r="F57" i="1"/>
  <c r="BJ56" i="1"/>
  <c r="F56" i="1"/>
  <c r="BJ55" i="1"/>
  <c r="F55" i="1"/>
  <c r="BJ54" i="1"/>
  <c r="F54" i="1"/>
  <c r="BJ53" i="1"/>
  <c r="F53" i="1"/>
  <c r="BJ52" i="1"/>
  <c r="F52" i="1"/>
  <c r="BJ51" i="1"/>
  <c r="F51" i="1"/>
  <c r="BJ50" i="1"/>
  <c r="F50" i="1"/>
  <c r="BJ49" i="1"/>
  <c r="F49" i="1"/>
  <c r="BJ48" i="1"/>
  <c r="F48" i="1"/>
  <c r="BJ47" i="1"/>
  <c r="F47" i="1"/>
  <c r="BJ46" i="1"/>
  <c r="F46" i="1"/>
  <c r="BJ45" i="1"/>
  <c r="F45" i="1"/>
  <c r="BJ44" i="1"/>
  <c r="F44" i="1"/>
  <c r="BJ43" i="1"/>
  <c r="F43" i="1"/>
  <c r="BJ42" i="1"/>
  <c r="F42" i="1"/>
  <c r="BJ41" i="1"/>
  <c r="F41" i="1"/>
  <c r="BJ40" i="1"/>
  <c r="F40" i="1"/>
  <c r="BJ39" i="1"/>
  <c r="F39" i="1"/>
  <c r="BJ38" i="1"/>
  <c r="F38" i="1"/>
  <c r="BJ37" i="1"/>
  <c r="F37" i="1"/>
  <c r="BJ36" i="1"/>
  <c r="F36" i="1"/>
  <c r="BJ35" i="1"/>
  <c r="F35" i="1"/>
  <c r="BJ34" i="1"/>
  <c r="F34" i="1"/>
  <c r="BJ33" i="1"/>
  <c r="F33" i="1"/>
  <c r="BJ32" i="1"/>
  <c r="F32" i="1"/>
  <c r="BJ31" i="1"/>
  <c r="F31" i="1"/>
  <c r="BJ30" i="1"/>
  <c r="F30" i="1"/>
  <c r="BJ29" i="1"/>
  <c r="F29" i="1"/>
  <c r="BJ28" i="1"/>
  <c r="F28" i="1"/>
  <c r="BJ27" i="1"/>
  <c r="F27" i="1"/>
  <c r="BJ26" i="1"/>
  <c r="F26" i="1"/>
  <c r="BJ25" i="1"/>
  <c r="F25" i="1"/>
  <c r="BJ24" i="1"/>
  <c r="F24" i="1"/>
  <c r="BJ23" i="1"/>
  <c r="F23" i="1"/>
  <c r="BJ22" i="1"/>
  <c r="F22" i="1"/>
  <c r="BJ21" i="1"/>
  <c r="F21" i="1"/>
  <c r="BJ20" i="1"/>
  <c r="F20" i="1"/>
  <c r="BJ19" i="1"/>
  <c r="F19" i="1"/>
  <c r="BJ18" i="1"/>
  <c r="F18" i="1"/>
  <c r="BJ17" i="1"/>
  <c r="F17" i="1"/>
  <c r="BJ16" i="1"/>
  <c r="F16" i="1"/>
  <c r="BJ15" i="1"/>
  <c r="F15" i="1"/>
  <c r="BJ14" i="1"/>
  <c r="F14" i="1"/>
  <c r="BJ13" i="1"/>
  <c r="F13" i="1"/>
  <c r="BJ12" i="1"/>
  <c r="F12" i="1"/>
  <c r="BJ11" i="1"/>
  <c r="F11" i="1"/>
  <c r="BJ10" i="1"/>
  <c r="F10" i="1"/>
  <c r="BJ9" i="1"/>
  <c r="F9" i="1"/>
  <c r="BJ8" i="1"/>
  <c r="F8" i="1"/>
  <c r="BJ7" i="1"/>
  <c r="F7" i="1"/>
  <c r="BJ6" i="1"/>
  <c r="F6" i="1"/>
  <c r="BJ5" i="1"/>
  <c r="F5" i="1"/>
  <c r="BJ4" i="1"/>
  <c r="F4" i="1"/>
  <c r="BJ3" i="1"/>
  <c r="F3" i="1"/>
  <c r="BJ2" i="1"/>
  <c r="F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K1" authorId="0" shapeId="0" xr:uid="{6C65FE81-36E9-4ECA-8895-6BCD99DA177C}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Misschien dit ook uistplitsen als a,b,c,d,e,f, … </t>
        </r>
      </text>
    </comment>
    <comment ref="AY1" authorId="0" shapeId="0" xr:uid="{B33A2389-C17A-4B2D-BE4A-0B62C53ED35C}">
      <text>
        <r>
          <rPr>
            <b/>
            <sz val="9"/>
            <color indexed="81"/>
            <rFont val="Tahoma"/>
            <charset val="1"/>
          </rPr>
          <t>Tommy Van 
Limbergen:
Is Thinning being performed:
Spain: ?
Belgium: yes
Finland: No
Cyprus: ?
UK: ?
Poland: ?
Greece: ?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<sst xmlns="http://schemas.openxmlformats.org/spreadsheetml/2006/main" count="490" uniqueCount="101">
  <si>
    <t>ID</t>
  </si>
  <si>
    <t>Farm</t>
  </si>
  <si>
    <t>Country</t>
  </si>
  <si>
    <t>Mod1 Mort all</t>
  </si>
  <si>
    <t>Mod2 7d mort</t>
  </si>
  <si>
    <t>Mod3 Mort rest</t>
  </si>
  <si>
    <t>Mod4 DOA</t>
  </si>
  <si>
    <t>Mod5 Condem</t>
  </si>
  <si>
    <t>Mod6 FCR</t>
  </si>
  <si>
    <t>Mod7 DG</t>
  </si>
  <si>
    <t>Mod8 EPI</t>
  </si>
  <si>
    <t>Q2 activity</t>
  </si>
  <si>
    <t>Q3 QAS</t>
  </si>
  <si>
    <t>Q4 integration</t>
  </si>
  <si>
    <t>Q5a age build</t>
  </si>
  <si>
    <t>Q5b multipl houses</t>
  </si>
  <si>
    <t>Q5c Av housesize</t>
  </si>
  <si>
    <t>Q5d farmsize</t>
  </si>
  <si>
    <t>Q5e density</t>
  </si>
  <si>
    <t>Q6 floorq</t>
  </si>
  <si>
    <t>Q7 drinkage</t>
  </si>
  <si>
    <t>Q8 vent type</t>
  </si>
  <si>
    <t>Q9 recirc vent</t>
  </si>
  <si>
    <t>Q11a cool YN</t>
  </si>
  <si>
    <t>Q11 cool type</t>
  </si>
  <si>
    <t>Q12 heat type</t>
  </si>
  <si>
    <t>Q13a origin water</t>
  </si>
  <si>
    <t>Q13b depth well</t>
  </si>
  <si>
    <t>Q14a waterdis YN</t>
  </si>
  <si>
    <t>Q14b waterdisinf type</t>
  </si>
  <si>
    <t>Q15a drinksyst type</t>
  </si>
  <si>
    <t>Q15b birds per drinker</t>
  </si>
  <si>
    <t>Q16 feedsyst type</t>
  </si>
  <si>
    <t>Q18 feed space</t>
  </si>
  <si>
    <t>Q19 feed type</t>
  </si>
  <si>
    <t>Q20 feed struct</t>
  </si>
  <si>
    <t>Q23a coccidiose</t>
  </si>
  <si>
    <t>Q23b 7d e.coli</t>
  </si>
  <si>
    <t>Q23c coli later</t>
  </si>
  <si>
    <t>Q23d dysbacteriose</t>
  </si>
  <si>
    <t>Q23e NE</t>
  </si>
  <si>
    <t>Q24a Wet Litter</t>
  </si>
  <si>
    <t>Q24b High Mort</t>
  </si>
  <si>
    <t>Q24c Bad Uniform</t>
  </si>
  <si>
    <t>Q26 anti cocc strat</t>
  </si>
  <si>
    <t>Q27 shuttle last year</t>
  </si>
  <si>
    <t>Q28a start anti cocc mol</t>
  </si>
  <si>
    <t>Q28b grow anti cocc mol</t>
  </si>
  <si>
    <t>Q28c fin anti cocc mol</t>
  </si>
  <si>
    <t>Q30a blanco days</t>
  </si>
  <si>
    <t>Q30b restart thinning</t>
  </si>
  <si>
    <t>Q34 parents age</t>
  </si>
  <si>
    <t>Q35a initial BW</t>
  </si>
  <si>
    <t>Q35b managing initial BW</t>
  </si>
  <si>
    <t xml:space="preserve">Q36 transport time </t>
  </si>
  <si>
    <t>Q37 Sex DOC</t>
  </si>
  <si>
    <t>Q38 complete area</t>
  </si>
  <si>
    <t>Q39 floor temp</t>
  </si>
  <si>
    <t>Q40 preheating time</t>
  </si>
  <si>
    <t>Q41 set temp</t>
  </si>
  <si>
    <t>Q42a light 3days</t>
  </si>
  <si>
    <t>Q42b dark first 3 days</t>
  </si>
  <si>
    <t>Q43 tot dark</t>
  </si>
  <si>
    <t>Q43 max dark period</t>
  </si>
  <si>
    <t>Q44 light intens change</t>
  </si>
  <si>
    <t>Q46a extra drink</t>
  </si>
  <si>
    <t>Q46b dur extra drink</t>
  </si>
  <si>
    <t>Q47 extra feed DOC</t>
  </si>
  <si>
    <t>Q48 crop fill</t>
  </si>
  <si>
    <t>Q49 litt mat</t>
  </si>
  <si>
    <t>Q52 feed withdrawal</t>
  </si>
  <si>
    <t>Q53 water withdrawal</t>
  </si>
  <si>
    <t>Q54 av BW reg</t>
  </si>
  <si>
    <t>Q55 av FI reg</t>
  </si>
  <si>
    <t>Q56 av WI reg</t>
  </si>
  <si>
    <t>Q57 flow rat</t>
  </si>
  <si>
    <t>Q58 check feeder water</t>
  </si>
  <si>
    <t>Q59 runts</t>
  </si>
  <si>
    <t>Q63 light manag</t>
  </si>
  <si>
    <t>Q63 type of light</t>
  </si>
  <si>
    <t>Q64 comp prev</t>
  </si>
  <si>
    <t>Q66 feedback slaugth</t>
  </si>
  <si>
    <t>A</t>
  </si>
  <si>
    <t>B</t>
  </si>
  <si>
    <t>C</t>
  </si>
  <si>
    <t>D</t>
  </si>
  <si>
    <t>3</t>
  </si>
  <si>
    <t>1</t>
  </si>
  <si>
    <t>20</t>
  </si>
  <si>
    <t>16</t>
  </si>
  <si>
    <t>15</t>
  </si>
  <si>
    <t>10</t>
  </si>
  <si>
    <t>4</t>
  </si>
  <si>
    <t>12</t>
  </si>
  <si>
    <t>8</t>
  </si>
  <si>
    <t>6</t>
  </si>
  <si>
    <t>5</t>
  </si>
  <si>
    <t>17</t>
  </si>
  <si>
    <t>E</t>
  </si>
  <si>
    <t>F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</si>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</sst>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2" fontId="1" fillId="0" borderId="1" xfId="1" applyNumberFormat="1" applyBorder="1"/>
    <xf numFmtId="0" fontId="1" fillId="0" borderId="1" xfId="1" applyBorder="1"/>
  </cellXfs>
  <cellStyles count="2">
    <cellStyle name="Excel Built-in Normal" xfId="1" xr:uid="{1463478F-EAC1-4FD6-9E0A-8C76F69D51A1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D359"/>
  <sheetViews>
    <sheetView tabSelected="1" workbookViewId="0">
      <selection activeCell="J5" sqref="J5"/>
    </sheetView>
  </sheetViews>
  <sheetFormatPr defaultRowHeight="14.4" x14ac:dyDescent="0.3"/>
  <sheetData>
    <row r="1" spans="1:8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</row>
    <row r="2" spans="1:82" x14ac:dyDescent="0.3">
      <c r="A2">
        <v>1</v>
      </c>
      <c r="B2">
        <v>1</v>
      </c>
      <c r="C2" t="s">
        <v>82</v>
      </c>
      <c r="D2">
        <v>2.8632018111518298</v>
      </c>
      <c r="E2">
        <v>0.42699999999999994</v>
      </c>
      <c r="F2">
        <f>D2-E2</f>
        <v>2.4362018111518298</v>
      </c>
      <c r="G2">
        <v>0.12800000000000003</v>
      </c>
      <c r="H2">
        <v>0.80549999999999999</v>
      </c>
      <c r="I2">
        <v>1.7591999999999999</v>
      </c>
      <c r="J2">
        <v>62.560282639709399</v>
      </c>
      <c r="K2">
        <v>346.78027426431538</v>
      </c>
      <c r="L2">
        <v>1</v>
      </c>
      <c r="M2">
        <v>1</v>
      </c>
      <c r="O2">
        <v>40</v>
      </c>
      <c r="P2">
        <v>4</v>
      </c>
      <c r="Q2">
        <v>7800</v>
      </c>
      <c r="R2">
        <v>31200</v>
      </c>
      <c r="S2">
        <v>11.818181818181818</v>
      </c>
      <c r="T2">
        <v>2</v>
      </c>
      <c r="U2">
        <v>40</v>
      </c>
      <c r="V2">
        <v>4</v>
      </c>
      <c r="W2">
        <v>0</v>
      </c>
      <c r="X2">
        <v>1</v>
      </c>
      <c r="Y2">
        <v>3</v>
      </c>
      <c r="Z2">
        <v>0</v>
      </c>
      <c r="AA2">
        <v>1</v>
      </c>
      <c r="AB2">
        <v>150</v>
      </c>
      <c r="AC2">
        <v>0</v>
      </c>
      <c r="AD2">
        <v>6</v>
      </c>
      <c r="AE2">
        <v>1</v>
      </c>
      <c r="AF2">
        <v>12.7118644067797</v>
      </c>
      <c r="AG2">
        <v>1</v>
      </c>
      <c r="AH2">
        <v>1.48166666666667</v>
      </c>
      <c r="AI2">
        <v>1</v>
      </c>
      <c r="AJ2">
        <v>1</v>
      </c>
      <c r="AK2">
        <v>1</v>
      </c>
      <c r="AL2">
        <v>0</v>
      </c>
      <c r="AM2">
        <v>0</v>
      </c>
      <c r="AN2">
        <v>1</v>
      </c>
      <c r="AO2">
        <v>0</v>
      </c>
      <c r="AP2">
        <v>1</v>
      </c>
      <c r="AQ2">
        <v>0</v>
      </c>
      <c r="AR2">
        <v>0</v>
      </c>
      <c r="AS2">
        <v>1</v>
      </c>
      <c r="AT2">
        <v>0</v>
      </c>
      <c r="AU2">
        <v>2</v>
      </c>
      <c r="AV2">
        <v>4</v>
      </c>
      <c r="AW2">
        <v>3</v>
      </c>
      <c r="AX2">
        <v>0</v>
      </c>
      <c r="AY2">
        <v>1</v>
      </c>
      <c r="AZ2">
        <v>0</v>
      </c>
      <c r="BA2">
        <v>1</v>
      </c>
      <c r="BB2">
        <v>1</v>
      </c>
      <c r="BC2">
        <v>1</v>
      </c>
      <c r="BD2">
        <v>4</v>
      </c>
      <c r="BE2">
        <v>0</v>
      </c>
      <c r="BF2">
        <v>0</v>
      </c>
      <c r="BG2">
        <v>24</v>
      </c>
      <c r="BH2">
        <v>31.5</v>
      </c>
      <c r="BI2">
        <v>72</v>
      </c>
      <c r="BJ2">
        <f>72-BI2</f>
        <v>0</v>
      </c>
      <c r="BK2">
        <v>6</v>
      </c>
      <c r="BL2">
        <v>6</v>
      </c>
      <c r="BM2">
        <v>0</v>
      </c>
      <c r="BN2">
        <v>0</v>
      </c>
      <c r="BP2">
        <v>1</v>
      </c>
      <c r="BQ2">
        <v>1</v>
      </c>
      <c r="BR2">
        <v>5</v>
      </c>
      <c r="BS2">
        <v>7</v>
      </c>
      <c r="BT2">
        <v>0</v>
      </c>
      <c r="BU2">
        <v>0</v>
      </c>
      <c r="BV2">
        <v>0</v>
      </c>
      <c r="BW2">
        <v>1</v>
      </c>
      <c r="BX2">
        <v>3</v>
      </c>
      <c r="BY2">
        <v>1</v>
      </c>
      <c r="BZ2">
        <v>2</v>
      </c>
      <c r="CA2">
        <v>1</v>
      </c>
      <c r="CB2">
        <v>2</v>
      </c>
      <c r="CC2">
        <v>1</v>
      </c>
      <c r="CD2">
        <v>0</v>
      </c>
    </row>
    <row r="3" spans="1:82" x14ac:dyDescent="0.3">
      <c r="A3">
        <v>2</v>
      </c>
      <c r="B3">
        <v>2</v>
      </c>
      <c r="C3" t="s">
        <v>82</v>
      </c>
      <c r="D3">
        <v>1.6331399914073705</v>
      </c>
      <c r="E3">
        <v>0.45416666666666661</v>
      </c>
      <c r="F3">
        <f t="shared" ref="F3:F66" si="0">D3-E3</f>
        <v>1.1789733247407039</v>
      </c>
      <c r="G3">
        <v>0.12</v>
      </c>
      <c r="H3">
        <v>0.49666666666666665</v>
      </c>
      <c r="I3">
        <v>1.7241666666666664</v>
      </c>
      <c r="J3">
        <v>56.542988940535743</v>
      </c>
      <c r="K3">
        <v>322.65500762624498</v>
      </c>
      <c r="L3">
        <v>1</v>
      </c>
      <c r="M3">
        <v>1</v>
      </c>
      <c r="N3">
        <v>1</v>
      </c>
      <c r="O3">
        <v>4.5</v>
      </c>
      <c r="P3">
        <v>2</v>
      </c>
      <c r="Q3">
        <v>35000</v>
      </c>
      <c r="R3">
        <v>70000</v>
      </c>
      <c r="S3">
        <v>16.666666666666668</v>
      </c>
      <c r="T3">
        <v>1</v>
      </c>
      <c r="U3">
        <v>4.5</v>
      </c>
      <c r="V3">
        <v>2</v>
      </c>
      <c r="W3">
        <v>0</v>
      </c>
      <c r="X3">
        <v>1</v>
      </c>
      <c r="Y3">
        <v>3</v>
      </c>
      <c r="Z3">
        <v>1</v>
      </c>
      <c r="AA3">
        <v>1</v>
      </c>
      <c r="AB3">
        <v>116</v>
      </c>
      <c r="AC3">
        <v>0</v>
      </c>
      <c r="AD3">
        <v>6</v>
      </c>
      <c r="AE3">
        <v>1</v>
      </c>
      <c r="AF3">
        <v>15.086206896551699</v>
      </c>
      <c r="AG3">
        <v>1</v>
      </c>
      <c r="AH3">
        <v>1.3049999999999999</v>
      </c>
      <c r="AI3">
        <v>1</v>
      </c>
      <c r="AJ3">
        <v>1</v>
      </c>
      <c r="AK3">
        <v>0</v>
      </c>
      <c r="AL3">
        <v>0</v>
      </c>
      <c r="AM3">
        <v>0</v>
      </c>
      <c r="AN3">
        <v>1</v>
      </c>
      <c r="AO3">
        <v>0</v>
      </c>
      <c r="AP3">
        <v>1</v>
      </c>
      <c r="AQ3">
        <v>1</v>
      </c>
      <c r="AR3">
        <v>1</v>
      </c>
      <c r="AS3">
        <v>1</v>
      </c>
      <c r="AT3">
        <v>0</v>
      </c>
      <c r="AU3">
        <v>2</v>
      </c>
      <c r="AV3">
        <v>4</v>
      </c>
      <c r="AW3">
        <v>3</v>
      </c>
      <c r="AX3">
        <v>0</v>
      </c>
      <c r="AY3">
        <v>1</v>
      </c>
      <c r="AZ3">
        <v>0</v>
      </c>
      <c r="BA3">
        <v>0</v>
      </c>
      <c r="BC3">
        <v>1</v>
      </c>
      <c r="BD3">
        <v>3</v>
      </c>
      <c r="BE3">
        <v>0</v>
      </c>
      <c r="BF3">
        <v>1</v>
      </c>
      <c r="BG3">
        <v>36</v>
      </c>
      <c r="BH3">
        <v>31</v>
      </c>
      <c r="BI3">
        <v>72</v>
      </c>
      <c r="BJ3">
        <f t="shared" ref="BJ3:BJ66" si="1">72-BI3</f>
        <v>0</v>
      </c>
      <c r="BK3">
        <v>0</v>
      </c>
      <c r="BL3">
        <v>0</v>
      </c>
      <c r="BM3">
        <v>1</v>
      </c>
      <c r="BN3">
        <v>0</v>
      </c>
      <c r="BP3">
        <v>1</v>
      </c>
      <c r="BQ3">
        <v>0</v>
      </c>
      <c r="BR3">
        <v>3</v>
      </c>
      <c r="BS3">
        <v>8</v>
      </c>
      <c r="BT3">
        <v>0</v>
      </c>
      <c r="BU3">
        <v>0</v>
      </c>
      <c r="BV3">
        <v>1</v>
      </c>
      <c r="BW3">
        <v>1</v>
      </c>
      <c r="BX3">
        <v>3</v>
      </c>
      <c r="BY3">
        <v>1</v>
      </c>
      <c r="BZ3">
        <v>1</v>
      </c>
      <c r="CA3">
        <v>1</v>
      </c>
      <c r="CB3">
        <v>2</v>
      </c>
      <c r="CC3">
        <v>1</v>
      </c>
      <c r="CD3">
        <v>0</v>
      </c>
    </row>
    <row r="4" spans="1:82" x14ac:dyDescent="0.3">
      <c r="A4">
        <v>3</v>
      </c>
      <c r="B4">
        <v>3</v>
      </c>
      <c r="C4" t="s">
        <v>82</v>
      </c>
      <c r="D4">
        <v>3.3573972549694306</v>
      </c>
      <c r="E4">
        <v>0.65327868852459003</v>
      </c>
      <c r="F4">
        <f t="shared" si="0"/>
        <v>2.7041185664448406</v>
      </c>
      <c r="G4">
        <v>0.21295081967213111</v>
      </c>
      <c r="H4">
        <v>1.355409836065574</v>
      </c>
      <c r="I4">
        <v>1.7249999999999999</v>
      </c>
      <c r="J4">
        <v>61.294165954530463</v>
      </c>
      <c r="K4">
        <v>343.08038826205137</v>
      </c>
      <c r="L4">
        <v>1</v>
      </c>
      <c r="M4">
        <v>1</v>
      </c>
      <c r="N4">
        <v>1</v>
      </c>
      <c r="O4">
        <v>20</v>
      </c>
      <c r="P4">
        <v>10</v>
      </c>
      <c r="Q4">
        <v>30000</v>
      </c>
      <c r="R4">
        <v>300000</v>
      </c>
      <c r="S4">
        <v>17.647058823529417</v>
      </c>
      <c r="T4">
        <v>2</v>
      </c>
      <c r="U4">
        <v>20</v>
      </c>
      <c r="V4">
        <v>1</v>
      </c>
      <c r="W4">
        <v>0</v>
      </c>
      <c r="X4">
        <v>1</v>
      </c>
      <c r="Y4">
        <v>1</v>
      </c>
      <c r="Z4">
        <v>1</v>
      </c>
      <c r="AA4">
        <v>1</v>
      </c>
      <c r="AB4">
        <v>70</v>
      </c>
      <c r="AC4">
        <v>0</v>
      </c>
      <c r="AD4">
        <v>6</v>
      </c>
      <c r="AE4">
        <v>1</v>
      </c>
      <c r="AF4">
        <v>18.75</v>
      </c>
      <c r="AG4">
        <v>1</v>
      </c>
      <c r="AH4">
        <v>1.9319999999999999</v>
      </c>
      <c r="AI4">
        <v>1</v>
      </c>
      <c r="AJ4">
        <v>1</v>
      </c>
      <c r="AK4">
        <v>1</v>
      </c>
      <c r="AL4">
        <v>1</v>
      </c>
      <c r="AM4">
        <v>1</v>
      </c>
      <c r="AN4">
        <v>1</v>
      </c>
      <c r="AO4">
        <v>0</v>
      </c>
      <c r="AP4">
        <v>1</v>
      </c>
      <c r="AQ4">
        <v>1</v>
      </c>
      <c r="AR4">
        <v>1</v>
      </c>
      <c r="AS4">
        <v>1</v>
      </c>
      <c r="AT4">
        <v>0</v>
      </c>
      <c r="AU4">
        <v>2</v>
      </c>
      <c r="AV4">
        <v>4</v>
      </c>
      <c r="AW4">
        <v>3</v>
      </c>
      <c r="AX4">
        <v>0</v>
      </c>
      <c r="AY4">
        <v>1</v>
      </c>
      <c r="AZ4">
        <v>0</v>
      </c>
      <c r="BA4">
        <v>1</v>
      </c>
      <c r="BB4">
        <v>1</v>
      </c>
      <c r="BC4">
        <v>1</v>
      </c>
      <c r="BD4">
        <v>4</v>
      </c>
      <c r="BE4">
        <v>0</v>
      </c>
      <c r="BF4">
        <v>0</v>
      </c>
      <c r="BG4">
        <v>24</v>
      </c>
      <c r="BH4">
        <v>31</v>
      </c>
      <c r="BI4">
        <v>72</v>
      </c>
      <c r="BJ4">
        <f t="shared" si="1"/>
        <v>0</v>
      </c>
      <c r="BK4">
        <v>8</v>
      </c>
      <c r="BL4">
        <v>4</v>
      </c>
      <c r="BM4">
        <v>1</v>
      </c>
      <c r="BN4">
        <v>1</v>
      </c>
      <c r="BO4">
        <v>7</v>
      </c>
      <c r="BP4">
        <v>1</v>
      </c>
      <c r="BQ4">
        <v>1</v>
      </c>
      <c r="BR4">
        <v>1</v>
      </c>
      <c r="BS4">
        <v>12</v>
      </c>
      <c r="BT4">
        <v>0</v>
      </c>
      <c r="BU4">
        <v>0</v>
      </c>
      <c r="BV4">
        <v>1</v>
      </c>
      <c r="BW4">
        <v>1</v>
      </c>
      <c r="BX4">
        <v>3</v>
      </c>
      <c r="BY4">
        <v>1</v>
      </c>
      <c r="BZ4">
        <v>1</v>
      </c>
      <c r="CA4">
        <v>1</v>
      </c>
      <c r="CB4">
        <v>2</v>
      </c>
      <c r="CC4">
        <v>1</v>
      </c>
      <c r="CD4">
        <v>0</v>
      </c>
    </row>
    <row r="5" spans="1:82" x14ac:dyDescent="0.3">
      <c r="A5">
        <v>4</v>
      </c>
      <c r="B5">
        <v>4</v>
      </c>
      <c r="C5" t="s">
        <v>82</v>
      </c>
      <c r="D5">
        <v>3.5692582880082866</v>
      </c>
      <c r="E5">
        <v>0.46666666666666662</v>
      </c>
      <c r="F5">
        <f t="shared" si="0"/>
        <v>3.1025916213416198</v>
      </c>
      <c r="G5">
        <v>0.3666666666666667</v>
      </c>
      <c r="H5">
        <v>1.7533333333333332</v>
      </c>
      <c r="I5">
        <v>1.6819999999999997</v>
      </c>
      <c r="J5">
        <v>70.793650793650798</v>
      </c>
      <c r="K5">
        <v>405.86709416227842</v>
      </c>
      <c r="L5">
        <v>1</v>
      </c>
      <c r="M5">
        <v>1</v>
      </c>
      <c r="N5">
        <v>1</v>
      </c>
      <c r="O5">
        <v>26.597701149425287</v>
      </c>
      <c r="P5">
        <v>3</v>
      </c>
      <c r="Q5">
        <v>14994.252873563219</v>
      </c>
      <c r="R5">
        <v>43500</v>
      </c>
      <c r="S5">
        <v>14.356435643564357</v>
      </c>
      <c r="T5">
        <v>2</v>
      </c>
      <c r="U5">
        <v>26.597701149425287</v>
      </c>
      <c r="V5">
        <v>4</v>
      </c>
      <c r="W5">
        <v>0</v>
      </c>
      <c r="X5">
        <v>1</v>
      </c>
      <c r="Y5">
        <v>1</v>
      </c>
      <c r="Z5">
        <v>1</v>
      </c>
      <c r="AA5">
        <v>1</v>
      </c>
      <c r="AB5">
        <v>85</v>
      </c>
      <c r="AC5">
        <v>0</v>
      </c>
      <c r="AD5">
        <v>6</v>
      </c>
      <c r="AE5">
        <v>1</v>
      </c>
      <c r="AF5">
        <v>10.588235294117601</v>
      </c>
      <c r="AG5">
        <v>1</v>
      </c>
      <c r="AH5">
        <v>1.58666666666667</v>
      </c>
      <c r="AI5">
        <v>1</v>
      </c>
      <c r="AJ5">
        <v>1</v>
      </c>
      <c r="AK5">
        <v>0</v>
      </c>
      <c r="AL5">
        <v>0</v>
      </c>
      <c r="AM5">
        <v>1</v>
      </c>
      <c r="AN5">
        <v>0</v>
      </c>
      <c r="AO5">
        <v>1</v>
      </c>
      <c r="AP5">
        <v>1</v>
      </c>
      <c r="AQ5">
        <v>1</v>
      </c>
      <c r="AR5">
        <v>1</v>
      </c>
      <c r="AS5">
        <v>1</v>
      </c>
      <c r="AT5">
        <v>0</v>
      </c>
      <c r="AU5">
        <v>2</v>
      </c>
      <c r="AV5">
        <v>4</v>
      </c>
      <c r="AW5">
        <v>3</v>
      </c>
      <c r="AX5">
        <v>0</v>
      </c>
      <c r="AY5">
        <v>1</v>
      </c>
      <c r="AZ5">
        <v>0</v>
      </c>
      <c r="BA5">
        <v>1</v>
      </c>
      <c r="BB5">
        <v>1</v>
      </c>
      <c r="BC5">
        <v>1</v>
      </c>
      <c r="BD5">
        <v>2</v>
      </c>
      <c r="BE5">
        <v>0</v>
      </c>
      <c r="BF5">
        <v>1</v>
      </c>
      <c r="BG5">
        <v>48</v>
      </c>
      <c r="BH5">
        <v>32</v>
      </c>
      <c r="BI5">
        <v>72</v>
      </c>
      <c r="BJ5">
        <f t="shared" si="1"/>
        <v>0</v>
      </c>
      <c r="BK5">
        <v>8</v>
      </c>
      <c r="BL5">
        <v>4</v>
      </c>
      <c r="BM5">
        <v>1</v>
      </c>
      <c r="BN5">
        <v>0</v>
      </c>
      <c r="BP5">
        <v>1</v>
      </c>
      <c r="BQ5">
        <v>1</v>
      </c>
      <c r="BR5">
        <v>5</v>
      </c>
      <c r="BS5">
        <v>7</v>
      </c>
      <c r="BT5">
        <v>0</v>
      </c>
      <c r="BU5">
        <v>0</v>
      </c>
      <c r="BV5">
        <v>1</v>
      </c>
      <c r="BW5">
        <v>1</v>
      </c>
      <c r="BX5">
        <v>3</v>
      </c>
      <c r="BY5">
        <v>1</v>
      </c>
      <c r="BZ5">
        <v>1</v>
      </c>
      <c r="CA5">
        <v>1</v>
      </c>
      <c r="CB5">
        <v>2</v>
      </c>
      <c r="CC5">
        <v>1</v>
      </c>
      <c r="CD5">
        <v>1</v>
      </c>
    </row>
    <row r="6" spans="1:82" x14ac:dyDescent="0.3">
      <c r="A6">
        <v>5</v>
      </c>
      <c r="B6">
        <v>5</v>
      </c>
      <c r="C6" t="s">
        <v>82</v>
      </c>
      <c r="D6">
        <v>3.3340474571709517</v>
      </c>
      <c r="E6">
        <v>0.56157894736842118</v>
      </c>
      <c r="F6">
        <f t="shared" si="0"/>
        <v>2.7724685098025308</v>
      </c>
      <c r="G6">
        <v>0.17263157894736847</v>
      </c>
      <c r="H6">
        <v>1.7336842105263159</v>
      </c>
      <c r="I6">
        <v>1.7615263157894741</v>
      </c>
      <c r="J6">
        <v>67.946791215247032</v>
      </c>
      <c r="K6">
        <v>372.77006399918196</v>
      </c>
      <c r="L6">
        <v>1</v>
      </c>
      <c r="M6">
        <v>1</v>
      </c>
      <c r="N6">
        <v>1</v>
      </c>
      <c r="O6">
        <v>30</v>
      </c>
      <c r="P6">
        <v>3</v>
      </c>
      <c r="Q6">
        <v>14000</v>
      </c>
      <c r="R6">
        <v>42000</v>
      </c>
      <c r="S6">
        <v>14.583333333333334</v>
      </c>
      <c r="T6">
        <v>2</v>
      </c>
      <c r="U6">
        <v>30</v>
      </c>
      <c r="V6">
        <v>1</v>
      </c>
      <c r="W6">
        <v>0</v>
      </c>
      <c r="X6">
        <v>1</v>
      </c>
      <c r="Y6">
        <v>1</v>
      </c>
      <c r="Z6">
        <v>0</v>
      </c>
      <c r="AA6">
        <v>1</v>
      </c>
      <c r="AB6">
        <v>8</v>
      </c>
      <c r="AC6">
        <v>1</v>
      </c>
      <c r="AD6">
        <v>3</v>
      </c>
      <c r="AE6">
        <v>1</v>
      </c>
      <c r="AF6">
        <v>11.363636363636401</v>
      </c>
      <c r="AG6">
        <v>1</v>
      </c>
      <c r="AH6">
        <v>2.34</v>
      </c>
      <c r="AI6">
        <v>1</v>
      </c>
      <c r="AJ6">
        <v>1</v>
      </c>
      <c r="AK6">
        <v>0</v>
      </c>
      <c r="AL6">
        <v>0</v>
      </c>
      <c r="AM6">
        <v>0</v>
      </c>
      <c r="AN6">
        <v>1</v>
      </c>
      <c r="AO6">
        <v>1</v>
      </c>
      <c r="AP6">
        <v>1</v>
      </c>
      <c r="AQ6">
        <v>0</v>
      </c>
      <c r="AR6">
        <v>0</v>
      </c>
      <c r="AS6">
        <v>1</v>
      </c>
      <c r="AT6">
        <v>0</v>
      </c>
      <c r="AU6">
        <v>2</v>
      </c>
      <c r="AV6">
        <v>4</v>
      </c>
      <c r="AW6">
        <v>3</v>
      </c>
      <c r="AX6">
        <v>0</v>
      </c>
      <c r="AY6">
        <v>1</v>
      </c>
      <c r="AZ6">
        <v>0</v>
      </c>
      <c r="BA6">
        <v>1</v>
      </c>
      <c r="BB6">
        <v>1</v>
      </c>
      <c r="BC6">
        <v>1</v>
      </c>
      <c r="BD6">
        <v>4</v>
      </c>
      <c r="BE6">
        <v>0</v>
      </c>
      <c r="BF6">
        <v>0</v>
      </c>
      <c r="BG6">
        <v>24</v>
      </c>
      <c r="BH6">
        <v>32</v>
      </c>
      <c r="BI6">
        <v>72</v>
      </c>
      <c r="BJ6">
        <f t="shared" si="1"/>
        <v>0</v>
      </c>
      <c r="BK6">
        <v>8</v>
      </c>
      <c r="BL6">
        <v>4</v>
      </c>
      <c r="BM6">
        <v>0</v>
      </c>
      <c r="BN6">
        <v>0</v>
      </c>
      <c r="BP6">
        <v>1</v>
      </c>
      <c r="BQ6">
        <v>1</v>
      </c>
      <c r="BR6">
        <v>5</v>
      </c>
      <c r="BS6">
        <v>8</v>
      </c>
      <c r="BT6">
        <v>0</v>
      </c>
      <c r="BU6">
        <v>0</v>
      </c>
      <c r="BV6">
        <v>0</v>
      </c>
      <c r="BW6">
        <v>1</v>
      </c>
      <c r="BX6">
        <v>3</v>
      </c>
      <c r="BY6">
        <v>1</v>
      </c>
      <c r="BZ6">
        <v>1</v>
      </c>
      <c r="CA6">
        <v>1</v>
      </c>
      <c r="CB6">
        <v>2</v>
      </c>
      <c r="CC6">
        <v>1</v>
      </c>
      <c r="CD6">
        <v>0</v>
      </c>
    </row>
    <row r="7" spans="1:82" x14ac:dyDescent="0.3">
      <c r="A7">
        <v>6</v>
      </c>
      <c r="B7">
        <v>6</v>
      </c>
      <c r="C7" t="s">
        <v>82</v>
      </c>
      <c r="D7">
        <v>4.0761456664637636</v>
      </c>
      <c r="E7">
        <v>0.22199999999999998</v>
      </c>
      <c r="F7">
        <f t="shared" si="0"/>
        <v>3.8541456664637637</v>
      </c>
      <c r="G7">
        <v>0.17600000000000002</v>
      </c>
      <c r="H7">
        <v>0.78999999999999992</v>
      </c>
      <c r="I7">
        <v>1.738</v>
      </c>
      <c r="J7">
        <v>64.131632148158616</v>
      </c>
      <c r="K7">
        <v>353.79881873059583</v>
      </c>
      <c r="L7">
        <v>1</v>
      </c>
      <c r="M7">
        <v>1</v>
      </c>
      <c r="N7">
        <v>1</v>
      </c>
      <c r="O7">
        <v>47</v>
      </c>
      <c r="P7">
        <v>1</v>
      </c>
      <c r="Q7">
        <v>16500</v>
      </c>
      <c r="R7">
        <v>16500</v>
      </c>
      <c r="S7">
        <v>13.75</v>
      </c>
      <c r="T7">
        <v>2</v>
      </c>
      <c r="U7">
        <v>47</v>
      </c>
      <c r="V7">
        <v>1</v>
      </c>
      <c r="W7">
        <v>0</v>
      </c>
      <c r="X7">
        <v>1</v>
      </c>
      <c r="Y7">
        <v>1</v>
      </c>
      <c r="Z7">
        <v>0</v>
      </c>
      <c r="AA7">
        <v>1</v>
      </c>
      <c r="AB7">
        <v>111</v>
      </c>
      <c r="AC7">
        <v>1</v>
      </c>
      <c r="AD7">
        <v>2</v>
      </c>
      <c r="AE7">
        <v>1</v>
      </c>
      <c r="AF7">
        <v>12.7314814814815</v>
      </c>
      <c r="AG7">
        <v>1</v>
      </c>
      <c r="AH7">
        <v>2.0618181818181802</v>
      </c>
      <c r="AI7">
        <v>1</v>
      </c>
      <c r="AJ7">
        <v>1</v>
      </c>
      <c r="AK7">
        <v>1</v>
      </c>
      <c r="AL7">
        <v>1</v>
      </c>
      <c r="AM7">
        <v>0</v>
      </c>
      <c r="AN7">
        <v>1</v>
      </c>
      <c r="AO7">
        <v>0</v>
      </c>
      <c r="AP7">
        <v>1</v>
      </c>
      <c r="AQ7">
        <v>0</v>
      </c>
      <c r="AR7">
        <v>0</v>
      </c>
      <c r="AS7">
        <v>1</v>
      </c>
      <c r="AT7">
        <v>0</v>
      </c>
      <c r="AU7">
        <v>2</v>
      </c>
      <c r="AV7">
        <v>4</v>
      </c>
      <c r="AW7">
        <v>3</v>
      </c>
      <c r="AX7">
        <v>0</v>
      </c>
      <c r="AY7">
        <v>1</v>
      </c>
      <c r="AZ7">
        <v>0</v>
      </c>
      <c r="BA7">
        <v>1</v>
      </c>
      <c r="BB7">
        <v>1</v>
      </c>
      <c r="BC7">
        <v>1</v>
      </c>
      <c r="BD7">
        <v>4</v>
      </c>
      <c r="BE7">
        <v>0</v>
      </c>
      <c r="BF7">
        <v>1</v>
      </c>
      <c r="BG7">
        <v>48</v>
      </c>
      <c r="BH7">
        <v>33</v>
      </c>
      <c r="BI7">
        <v>72</v>
      </c>
      <c r="BJ7">
        <f t="shared" si="1"/>
        <v>0</v>
      </c>
      <c r="BK7">
        <v>8</v>
      </c>
      <c r="BL7">
        <v>4</v>
      </c>
      <c r="BM7">
        <v>0</v>
      </c>
      <c r="BN7">
        <v>0</v>
      </c>
      <c r="BP7">
        <v>1</v>
      </c>
      <c r="BQ7">
        <v>1</v>
      </c>
      <c r="BR7">
        <v>1</v>
      </c>
      <c r="BS7">
        <v>7</v>
      </c>
      <c r="BT7">
        <v>0</v>
      </c>
      <c r="BU7">
        <v>0</v>
      </c>
      <c r="BV7">
        <v>1</v>
      </c>
      <c r="BW7">
        <v>1</v>
      </c>
      <c r="BX7">
        <v>3</v>
      </c>
      <c r="BY7">
        <v>1</v>
      </c>
      <c r="BZ7">
        <v>1</v>
      </c>
      <c r="CA7">
        <v>1</v>
      </c>
      <c r="CB7">
        <v>2</v>
      </c>
      <c r="CC7">
        <v>1</v>
      </c>
      <c r="CD7">
        <v>0</v>
      </c>
    </row>
    <row r="8" spans="1:82" x14ac:dyDescent="0.3">
      <c r="A8">
        <v>7</v>
      </c>
      <c r="B8">
        <v>7</v>
      </c>
      <c r="C8" t="s">
        <v>82</v>
      </c>
      <c r="D8">
        <v>3.3290366772138356</v>
      </c>
      <c r="E8">
        <v>0.19499999999999998</v>
      </c>
      <c r="F8">
        <f t="shared" si="0"/>
        <v>3.1340366772138357</v>
      </c>
      <c r="G8">
        <v>0.26500000000000001</v>
      </c>
      <c r="H8">
        <v>1.5916666666666668</v>
      </c>
      <c r="I8">
        <v>1.740833333333333</v>
      </c>
      <c r="J8">
        <v>70.913845671746415</v>
      </c>
      <c r="K8">
        <v>394.10305344300428</v>
      </c>
      <c r="L8">
        <v>1</v>
      </c>
      <c r="M8">
        <v>1</v>
      </c>
      <c r="N8">
        <v>1</v>
      </c>
      <c r="O8">
        <v>45</v>
      </c>
      <c r="P8">
        <v>1</v>
      </c>
      <c r="Q8">
        <v>12000</v>
      </c>
      <c r="R8">
        <v>12000</v>
      </c>
      <c r="S8">
        <v>12</v>
      </c>
      <c r="T8">
        <v>2</v>
      </c>
      <c r="U8">
        <v>45</v>
      </c>
      <c r="V8">
        <v>6</v>
      </c>
      <c r="W8">
        <v>1</v>
      </c>
      <c r="X8">
        <v>1</v>
      </c>
      <c r="Y8">
        <v>2</v>
      </c>
      <c r="Z8">
        <v>0</v>
      </c>
      <c r="AA8">
        <v>3</v>
      </c>
      <c r="AC8">
        <v>0</v>
      </c>
      <c r="AD8">
        <v>6</v>
      </c>
      <c r="AE8">
        <v>1</v>
      </c>
      <c r="AF8">
        <v>10.909090909090899</v>
      </c>
      <c r="AG8">
        <v>1</v>
      </c>
      <c r="AH8">
        <v>2.1875</v>
      </c>
      <c r="AI8">
        <v>1</v>
      </c>
      <c r="AJ8">
        <v>1</v>
      </c>
      <c r="AK8">
        <v>1</v>
      </c>
      <c r="AL8">
        <v>0</v>
      </c>
      <c r="AM8">
        <v>0</v>
      </c>
      <c r="AN8">
        <v>0</v>
      </c>
      <c r="AO8">
        <v>0</v>
      </c>
      <c r="AP8">
        <v>1</v>
      </c>
      <c r="AQ8">
        <v>1</v>
      </c>
      <c r="AR8">
        <v>1</v>
      </c>
      <c r="AS8">
        <v>1</v>
      </c>
      <c r="AT8">
        <v>0</v>
      </c>
      <c r="AU8">
        <v>2</v>
      </c>
      <c r="AV8">
        <v>4</v>
      </c>
      <c r="AW8">
        <v>3</v>
      </c>
      <c r="AX8">
        <v>0</v>
      </c>
      <c r="AY8">
        <v>1</v>
      </c>
      <c r="AZ8">
        <v>0</v>
      </c>
      <c r="BA8">
        <v>1</v>
      </c>
      <c r="BB8">
        <v>1</v>
      </c>
      <c r="BC8">
        <v>1</v>
      </c>
      <c r="BD8">
        <v>2</v>
      </c>
      <c r="BE8">
        <v>0</v>
      </c>
      <c r="BF8">
        <v>0</v>
      </c>
      <c r="BG8">
        <v>36</v>
      </c>
      <c r="BH8">
        <v>33</v>
      </c>
      <c r="BI8">
        <v>72</v>
      </c>
      <c r="BJ8">
        <f t="shared" si="1"/>
        <v>0</v>
      </c>
      <c r="BK8">
        <v>8</v>
      </c>
      <c r="BL8">
        <v>4</v>
      </c>
      <c r="BM8">
        <v>0</v>
      </c>
      <c r="BN8">
        <v>1</v>
      </c>
      <c r="BO8">
        <v>3</v>
      </c>
      <c r="BP8">
        <v>1</v>
      </c>
      <c r="BQ8">
        <v>1</v>
      </c>
      <c r="BR8">
        <v>5</v>
      </c>
      <c r="BS8">
        <v>7</v>
      </c>
      <c r="BT8">
        <v>0</v>
      </c>
      <c r="BU8">
        <v>0</v>
      </c>
      <c r="BV8">
        <v>1</v>
      </c>
      <c r="BW8">
        <v>1</v>
      </c>
      <c r="BX8">
        <v>3</v>
      </c>
      <c r="BY8">
        <v>1</v>
      </c>
      <c r="BZ8">
        <v>1</v>
      </c>
      <c r="CA8">
        <v>1</v>
      </c>
      <c r="CB8">
        <v>2</v>
      </c>
      <c r="CC8">
        <v>1</v>
      </c>
      <c r="CD8">
        <v>1</v>
      </c>
    </row>
    <row r="9" spans="1:82" x14ac:dyDescent="0.3">
      <c r="A9">
        <v>8</v>
      </c>
      <c r="B9">
        <v>8</v>
      </c>
      <c r="C9" t="s">
        <v>82</v>
      </c>
      <c r="D9">
        <v>3.7981831210411938</v>
      </c>
      <c r="E9">
        <v>0.99919999999999998</v>
      </c>
      <c r="F9">
        <f t="shared" si="0"/>
        <v>2.7989831210411937</v>
      </c>
      <c r="G9">
        <v>0.21879999999999999</v>
      </c>
      <c r="H9">
        <v>1.4173999999999998</v>
      </c>
      <c r="I9">
        <v>1.7223999999999995</v>
      </c>
      <c r="J9">
        <v>59.673466310148299</v>
      </c>
      <c r="K9">
        <v>333.51467540862637</v>
      </c>
      <c r="L9">
        <v>1</v>
      </c>
      <c r="M9">
        <v>1</v>
      </c>
      <c r="N9">
        <v>1</v>
      </c>
      <c r="O9">
        <v>18</v>
      </c>
      <c r="P9">
        <v>10</v>
      </c>
      <c r="Q9">
        <v>30000</v>
      </c>
      <c r="R9">
        <v>300000</v>
      </c>
      <c r="S9">
        <v>16.042780748663102</v>
      </c>
      <c r="T9">
        <v>2</v>
      </c>
      <c r="U9">
        <v>18</v>
      </c>
      <c r="V9">
        <v>4</v>
      </c>
      <c r="W9">
        <v>0</v>
      </c>
      <c r="X9">
        <v>1</v>
      </c>
      <c r="Y9">
        <v>1</v>
      </c>
      <c r="Z9">
        <v>0</v>
      </c>
      <c r="AA9">
        <v>1</v>
      </c>
      <c r="AB9">
        <v>100</v>
      </c>
      <c r="AC9">
        <v>1</v>
      </c>
      <c r="AD9">
        <v>2</v>
      </c>
      <c r="AE9">
        <v>1</v>
      </c>
      <c r="AF9">
        <v>12.7659574468085</v>
      </c>
      <c r="AG9">
        <v>1</v>
      </c>
      <c r="AH9">
        <v>2.1280000000000001</v>
      </c>
      <c r="AI9">
        <v>1</v>
      </c>
      <c r="AJ9">
        <v>1</v>
      </c>
      <c r="AK9">
        <v>1</v>
      </c>
      <c r="AL9">
        <v>1</v>
      </c>
      <c r="AM9">
        <v>0</v>
      </c>
      <c r="AN9">
        <v>1</v>
      </c>
      <c r="AO9">
        <v>0</v>
      </c>
      <c r="AP9">
        <v>1</v>
      </c>
      <c r="AQ9">
        <v>0</v>
      </c>
      <c r="AR9">
        <v>1</v>
      </c>
      <c r="AS9">
        <v>1</v>
      </c>
      <c r="AT9">
        <v>0</v>
      </c>
      <c r="AU9">
        <v>2</v>
      </c>
      <c r="AV9">
        <v>4</v>
      </c>
      <c r="AW9">
        <v>3</v>
      </c>
      <c r="AX9">
        <v>0</v>
      </c>
      <c r="AY9">
        <v>1</v>
      </c>
      <c r="AZ9">
        <v>0</v>
      </c>
      <c r="BA9">
        <v>1</v>
      </c>
      <c r="BB9">
        <v>1</v>
      </c>
      <c r="BC9">
        <v>1</v>
      </c>
      <c r="BD9">
        <v>4</v>
      </c>
      <c r="BE9">
        <v>0</v>
      </c>
      <c r="BF9">
        <v>0</v>
      </c>
      <c r="BG9">
        <v>48</v>
      </c>
      <c r="BH9">
        <v>32</v>
      </c>
      <c r="BI9">
        <v>72</v>
      </c>
      <c r="BJ9">
        <f t="shared" si="1"/>
        <v>0</v>
      </c>
      <c r="BK9">
        <v>8</v>
      </c>
      <c r="BL9">
        <v>4</v>
      </c>
      <c r="BM9">
        <v>1</v>
      </c>
      <c r="BN9">
        <v>1</v>
      </c>
      <c r="BO9">
        <v>6</v>
      </c>
      <c r="BP9">
        <v>1</v>
      </c>
      <c r="BQ9">
        <v>1</v>
      </c>
      <c r="BR9">
        <v>1</v>
      </c>
      <c r="BS9">
        <v>4</v>
      </c>
      <c r="BT9">
        <v>1</v>
      </c>
      <c r="BU9">
        <v>0</v>
      </c>
      <c r="BV9">
        <v>0</v>
      </c>
      <c r="BW9">
        <v>1</v>
      </c>
      <c r="BX9">
        <v>3</v>
      </c>
      <c r="BY9">
        <v>2</v>
      </c>
      <c r="BZ9">
        <v>1</v>
      </c>
      <c r="CA9">
        <v>1</v>
      </c>
      <c r="CB9">
        <v>2</v>
      </c>
      <c r="CC9">
        <v>1</v>
      </c>
      <c r="CD9">
        <v>0</v>
      </c>
    </row>
    <row r="10" spans="1:82" x14ac:dyDescent="0.3">
      <c r="A10">
        <v>9</v>
      </c>
      <c r="B10">
        <v>9</v>
      </c>
      <c r="C10" t="s">
        <v>82</v>
      </c>
      <c r="D10">
        <v>3.1376663420118156</v>
      </c>
      <c r="E10">
        <v>0.9107142857142857</v>
      </c>
      <c r="F10">
        <f t="shared" si="0"/>
        <v>2.22695205629753</v>
      </c>
      <c r="G10">
        <v>0.1157142857142857</v>
      </c>
      <c r="H10">
        <v>1.7235714285714285</v>
      </c>
      <c r="I10">
        <v>1.7860714285714285</v>
      </c>
      <c r="J10">
        <v>63.609169639127231</v>
      </c>
      <c r="K10">
        <v>345.80258579327426</v>
      </c>
      <c r="L10">
        <v>0</v>
      </c>
      <c r="M10">
        <v>1</v>
      </c>
      <c r="N10">
        <v>1</v>
      </c>
      <c r="O10">
        <v>43.8</v>
      </c>
      <c r="P10">
        <v>3</v>
      </c>
      <c r="Q10">
        <v>10800</v>
      </c>
      <c r="R10">
        <v>30000</v>
      </c>
      <c r="S10">
        <v>12.135922330097088</v>
      </c>
      <c r="T10">
        <v>2</v>
      </c>
      <c r="U10">
        <v>43.8</v>
      </c>
      <c r="V10">
        <v>6</v>
      </c>
      <c r="W10">
        <v>0</v>
      </c>
      <c r="X10">
        <v>1</v>
      </c>
      <c r="Y10">
        <v>1</v>
      </c>
      <c r="Z10">
        <v>1</v>
      </c>
      <c r="AA10">
        <v>3</v>
      </c>
      <c r="AC10">
        <v>0</v>
      </c>
      <c r="AD10">
        <v>6</v>
      </c>
      <c r="AE10">
        <v>1</v>
      </c>
      <c r="AF10">
        <v>10.909090909090899</v>
      </c>
      <c r="AG10">
        <v>1</v>
      </c>
      <c r="AH10">
        <v>1.575</v>
      </c>
      <c r="AI10">
        <v>1</v>
      </c>
      <c r="AJ10">
        <v>1</v>
      </c>
      <c r="AK10">
        <v>0</v>
      </c>
      <c r="AL10">
        <v>1</v>
      </c>
      <c r="AM10">
        <v>0</v>
      </c>
      <c r="AN10">
        <v>1</v>
      </c>
      <c r="AO10">
        <v>0</v>
      </c>
      <c r="AP10">
        <v>0</v>
      </c>
      <c r="AQ10">
        <v>1</v>
      </c>
      <c r="AR10">
        <v>1</v>
      </c>
      <c r="AS10">
        <v>1</v>
      </c>
      <c r="AT10">
        <v>0</v>
      </c>
      <c r="AU10">
        <v>2</v>
      </c>
      <c r="AV10">
        <v>4</v>
      </c>
      <c r="AW10">
        <v>3</v>
      </c>
      <c r="AX10">
        <v>0</v>
      </c>
      <c r="AY10">
        <v>1</v>
      </c>
      <c r="AZ10">
        <v>0</v>
      </c>
      <c r="BA10">
        <v>1</v>
      </c>
      <c r="BB10">
        <v>1</v>
      </c>
      <c r="BC10">
        <v>1</v>
      </c>
      <c r="BD10">
        <v>2</v>
      </c>
      <c r="BE10">
        <v>0</v>
      </c>
      <c r="BF10">
        <v>0</v>
      </c>
      <c r="BG10">
        <v>24</v>
      </c>
      <c r="BH10">
        <v>32</v>
      </c>
      <c r="BI10">
        <v>72</v>
      </c>
      <c r="BJ10">
        <f t="shared" si="1"/>
        <v>0</v>
      </c>
      <c r="BK10">
        <v>4</v>
      </c>
      <c r="BL10">
        <v>2</v>
      </c>
      <c r="BM10">
        <v>0</v>
      </c>
      <c r="BN10">
        <v>0</v>
      </c>
      <c r="BP10">
        <v>1</v>
      </c>
      <c r="BQ10">
        <v>0</v>
      </c>
      <c r="BR10">
        <v>3</v>
      </c>
      <c r="BS10">
        <v>7</v>
      </c>
      <c r="BT10">
        <v>0</v>
      </c>
      <c r="BU10">
        <v>0</v>
      </c>
      <c r="BV10">
        <v>0</v>
      </c>
      <c r="BW10">
        <v>0</v>
      </c>
      <c r="BX10">
        <v>3</v>
      </c>
      <c r="BY10">
        <v>1</v>
      </c>
      <c r="BZ10">
        <v>1</v>
      </c>
      <c r="CA10">
        <v>1</v>
      </c>
      <c r="CB10">
        <v>2</v>
      </c>
      <c r="CC10">
        <v>0</v>
      </c>
      <c r="CD10">
        <v>0</v>
      </c>
    </row>
    <row r="11" spans="1:82" x14ac:dyDescent="0.3">
      <c r="A11">
        <v>10</v>
      </c>
      <c r="B11">
        <v>10</v>
      </c>
      <c r="C11" t="s">
        <v>82</v>
      </c>
      <c r="D11">
        <v>4.5970281217362752</v>
      </c>
      <c r="E11">
        <v>0.29333333333333333</v>
      </c>
      <c r="F11">
        <f t="shared" si="0"/>
        <v>4.3036947884029422</v>
      </c>
      <c r="G11">
        <v>0.27999999999999997</v>
      </c>
      <c r="H11">
        <v>1.7083333333333333</v>
      </c>
      <c r="I11">
        <v>1.6669999999999998</v>
      </c>
      <c r="J11">
        <v>69.326233347972476</v>
      </c>
      <c r="K11">
        <v>397.25206454557679</v>
      </c>
      <c r="L11">
        <v>1</v>
      </c>
      <c r="M11">
        <v>1</v>
      </c>
      <c r="N11">
        <v>1</v>
      </c>
      <c r="O11">
        <v>49</v>
      </c>
      <c r="P11">
        <v>1</v>
      </c>
      <c r="Q11">
        <v>14000</v>
      </c>
      <c r="R11">
        <v>14000</v>
      </c>
      <c r="S11">
        <v>12.962962962962964</v>
      </c>
      <c r="T11">
        <v>1</v>
      </c>
      <c r="U11">
        <v>49</v>
      </c>
      <c r="V11">
        <v>1</v>
      </c>
      <c r="W11">
        <v>0</v>
      </c>
      <c r="X11">
        <v>1</v>
      </c>
      <c r="Y11">
        <v>1</v>
      </c>
      <c r="Z11">
        <v>0</v>
      </c>
      <c r="AA11">
        <v>1</v>
      </c>
      <c r="AB11">
        <v>6</v>
      </c>
      <c r="AC11">
        <v>0</v>
      </c>
      <c r="AD11">
        <v>6</v>
      </c>
      <c r="AE11">
        <v>1</v>
      </c>
      <c r="AF11">
        <v>9.5497953615279698</v>
      </c>
      <c r="AG11">
        <v>1</v>
      </c>
      <c r="AH11">
        <v>2.2949999999999999</v>
      </c>
      <c r="AI11">
        <v>1</v>
      </c>
      <c r="AJ11">
        <v>1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1</v>
      </c>
      <c r="AQ11">
        <v>0</v>
      </c>
      <c r="AR11">
        <v>1</v>
      </c>
      <c r="AS11">
        <v>1</v>
      </c>
      <c r="AT11">
        <v>0</v>
      </c>
      <c r="AU11">
        <v>2</v>
      </c>
      <c r="AV11">
        <v>4</v>
      </c>
      <c r="AW11">
        <v>3</v>
      </c>
      <c r="AX11">
        <v>0</v>
      </c>
      <c r="AY11">
        <v>1</v>
      </c>
      <c r="AZ11">
        <v>0</v>
      </c>
      <c r="BA11">
        <v>1</v>
      </c>
      <c r="BB11">
        <v>1</v>
      </c>
      <c r="BC11">
        <v>1</v>
      </c>
      <c r="BD11">
        <v>4</v>
      </c>
      <c r="BE11">
        <v>0</v>
      </c>
      <c r="BF11">
        <v>0</v>
      </c>
      <c r="BG11">
        <v>24</v>
      </c>
      <c r="BH11">
        <v>32</v>
      </c>
      <c r="BI11">
        <v>72</v>
      </c>
      <c r="BJ11">
        <f t="shared" si="1"/>
        <v>0</v>
      </c>
      <c r="BK11">
        <v>6</v>
      </c>
      <c r="BL11">
        <v>6</v>
      </c>
      <c r="BM11">
        <v>0</v>
      </c>
      <c r="BN11">
        <v>0</v>
      </c>
      <c r="BP11">
        <v>1</v>
      </c>
      <c r="BQ11">
        <v>1</v>
      </c>
      <c r="BR11">
        <v>1</v>
      </c>
      <c r="BS11">
        <v>7</v>
      </c>
      <c r="BT11">
        <v>0</v>
      </c>
      <c r="BU11">
        <v>0</v>
      </c>
      <c r="BV11">
        <v>0</v>
      </c>
      <c r="BW11">
        <v>1</v>
      </c>
      <c r="BX11">
        <v>3</v>
      </c>
      <c r="BY11">
        <v>1</v>
      </c>
      <c r="BZ11">
        <v>1</v>
      </c>
      <c r="CA11">
        <v>1</v>
      </c>
      <c r="CB11">
        <v>2</v>
      </c>
      <c r="CC11">
        <v>1</v>
      </c>
      <c r="CD11">
        <v>0</v>
      </c>
    </row>
    <row r="12" spans="1:82" x14ac:dyDescent="0.3">
      <c r="A12">
        <v>11</v>
      </c>
      <c r="B12">
        <v>11</v>
      </c>
      <c r="C12" t="s">
        <v>82</v>
      </c>
      <c r="D12">
        <v>2.7394416813986378</v>
      </c>
      <c r="E12">
        <v>0.45400000000000001</v>
      </c>
      <c r="F12">
        <f t="shared" si="0"/>
        <v>2.2854416813986376</v>
      </c>
      <c r="G12">
        <v>0.13999999999999999</v>
      </c>
      <c r="H12">
        <v>1.0640000000000001</v>
      </c>
      <c r="I12">
        <v>1.7086000000000001</v>
      </c>
      <c r="J12">
        <v>67.668639887244538</v>
      </c>
      <c r="K12">
        <v>385.58252062004146</v>
      </c>
      <c r="L12">
        <v>1</v>
      </c>
      <c r="M12">
        <v>1</v>
      </c>
      <c r="N12">
        <v>1</v>
      </c>
      <c r="O12">
        <v>11</v>
      </c>
      <c r="P12">
        <v>1</v>
      </c>
      <c r="Q12">
        <v>24000</v>
      </c>
      <c r="R12">
        <v>24000</v>
      </c>
      <c r="S12">
        <v>12.307692307692308</v>
      </c>
      <c r="T12">
        <v>1</v>
      </c>
      <c r="U12">
        <v>11</v>
      </c>
      <c r="V12">
        <v>1</v>
      </c>
      <c r="W12">
        <v>1</v>
      </c>
      <c r="X12">
        <v>1</v>
      </c>
      <c r="Y12">
        <v>2</v>
      </c>
      <c r="Z12">
        <v>0</v>
      </c>
      <c r="AA12">
        <v>1</v>
      </c>
      <c r="AB12">
        <v>7</v>
      </c>
      <c r="AC12">
        <v>0</v>
      </c>
      <c r="AD12">
        <v>6</v>
      </c>
      <c r="AE12">
        <v>1</v>
      </c>
      <c r="AF12">
        <v>11.538461538461499</v>
      </c>
      <c r="AG12">
        <v>1</v>
      </c>
      <c r="AH12">
        <v>2.1875</v>
      </c>
      <c r="AI12">
        <v>1</v>
      </c>
      <c r="AJ12">
        <v>1</v>
      </c>
      <c r="AK12">
        <v>0</v>
      </c>
      <c r="AL12">
        <v>1</v>
      </c>
      <c r="AM12">
        <v>0</v>
      </c>
      <c r="AN12">
        <v>0</v>
      </c>
      <c r="AO12">
        <v>1</v>
      </c>
      <c r="AP12">
        <v>1</v>
      </c>
      <c r="AQ12">
        <v>0</v>
      </c>
      <c r="AR12">
        <v>0</v>
      </c>
      <c r="AS12">
        <v>1</v>
      </c>
      <c r="AT12">
        <v>0</v>
      </c>
      <c r="AU12">
        <v>2</v>
      </c>
      <c r="AV12">
        <v>4</v>
      </c>
      <c r="AW12">
        <v>3</v>
      </c>
      <c r="AX12">
        <v>0</v>
      </c>
      <c r="AY12">
        <v>1</v>
      </c>
      <c r="AZ12">
        <v>0</v>
      </c>
      <c r="BA12">
        <v>1</v>
      </c>
      <c r="BB12">
        <v>1</v>
      </c>
      <c r="BC12">
        <v>1</v>
      </c>
      <c r="BD12">
        <v>2</v>
      </c>
      <c r="BE12">
        <v>0</v>
      </c>
      <c r="BF12">
        <v>0</v>
      </c>
      <c r="BG12">
        <v>24</v>
      </c>
      <c r="BH12">
        <v>30</v>
      </c>
      <c r="BI12">
        <v>72</v>
      </c>
      <c r="BJ12">
        <f t="shared" si="1"/>
        <v>0</v>
      </c>
      <c r="BK12">
        <v>8</v>
      </c>
      <c r="BL12">
        <v>4</v>
      </c>
      <c r="BM12">
        <v>1</v>
      </c>
      <c r="BN12">
        <v>0</v>
      </c>
      <c r="BP12">
        <v>1</v>
      </c>
      <c r="BQ12">
        <v>1</v>
      </c>
      <c r="BR12">
        <v>1</v>
      </c>
      <c r="BS12">
        <v>6</v>
      </c>
      <c r="BT12">
        <v>0</v>
      </c>
      <c r="BU12">
        <v>0</v>
      </c>
      <c r="BV12">
        <v>1</v>
      </c>
      <c r="BW12">
        <v>1</v>
      </c>
      <c r="BX12">
        <v>3</v>
      </c>
      <c r="BY12">
        <v>1</v>
      </c>
      <c r="BZ12">
        <v>1</v>
      </c>
      <c r="CA12">
        <v>1</v>
      </c>
      <c r="CB12">
        <v>2</v>
      </c>
      <c r="CC12">
        <v>1</v>
      </c>
      <c r="CD12">
        <v>1</v>
      </c>
    </row>
    <row r="13" spans="1:82" x14ac:dyDescent="0.3">
      <c r="A13">
        <v>12</v>
      </c>
      <c r="B13">
        <v>12</v>
      </c>
      <c r="C13" t="s">
        <v>82</v>
      </c>
      <c r="D13">
        <v>2.5581422153897484</v>
      </c>
      <c r="E13">
        <v>1.2183333333333335</v>
      </c>
      <c r="F13">
        <f t="shared" si="0"/>
        <v>1.3398088820564149</v>
      </c>
      <c r="G13">
        <v>0.12666666666666671</v>
      </c>
      <c r="H13">
        <v>0.44041666666666673</v>
      </c>
      <c r="I13">
        <v>1.6853333333333331</v>
      </c>
      <c r="J13">
        <v>60.866131417216216</v>
      </c>
      <c r="K13">
        <v>351.82591949140243</v>
      </c>
      <c r="L13">
        <v>1</v>
      </c>
      <c r="M13">
        <v>1</v>
      </c>
      <c r="N13">
        <v>1</v>
      </c>
      <c r="O13">
        <v>25.074074074074073</v>
      </c>
      <c r="P13">
        <v>4</v>
      </c>
      <c r="Q13">
        <v>15592.592592592593</v>
      </c>
      <c r="R13">
        <v>54000</v>
      </c>
      <c r="S13">
        <v>15.012510425354462</v>
      </c>
      <c r="T13">
        <v>2</v>
      </c>
      <c r="U13">
        <v>25.074074074074073</v>
      </c>
      <c r="V13">
        <v>1</v>
      </c>
      <c r="W13">
        <v>0</v>
      </c>
      <c r="X13">
        <v>1</v>
      </c>
      <c r="Y13">
        <v>1</v>
      </c>
      <c r="Z13">
        <v>1</v>
      </c>
      <c r="AA13">
        <v>1</v>
      </c>
      <c r="AB13">
        <v>70</v>
      </c>
      <c r="AC13">
        <v>0</v>
      </c>
      <c r="AD13">
        <v>6</v>
      </c>
      <c r="AE13">
        <v>1</v>
      </c>
      <c r="AF13">
        <v>9.5497953615279698</v>
      </c>
      <c r="AG13">
        <v>1</v>
      </c>
      <c r="AH13">
        <v>1.7549999999999999</v>
      </c>
      <c r="AI13">
        <v>1</v>
      </c>
      <c r="AJ13">
        <v>1</v>
      </c>
      <c r="AK13">
        <v>1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1</v>
      </c>
      <c r="AT13">
        <v>0</v>
      </c>
      <c r="AU13">
        <v>2</v>
      </c>
      <c r="AV13">
        <v>4</v>
      </c>
      <c r="AW13">
        <v>3</v>
      </c>
      <c r="AX13">
        <v>0</v>
      </c>
      <c r="AY13">
        <v>1</v>
      </c>
      <c r="AZ13">
        <v>0</v>
      </c>
      <c r="BA13">
        <v>1</v>
      </c>
      <c r="BB13">
        <v>1</v>
      </c>
      <c r="BC13">
        <v>1</v>
      </c>
      <c r="BD13">
        <v>4</v>
      </c>
      <c r="BE13">
        <v>0</v>
      </c>
      <c r="BF13">
        <v>1</v>
      </c>
      <c r="BG13">
        <v>36</v>
      </c>
      <c r="BH13">
        <v>33</v>
      </c>
      <c r="BI13">
        <v>72</v>
      </c>
      <c r="BJ13">
        <f t="shared" si="1"/>
        <v>0</v>
      </c>
      <c r="BK13">
        <v>10</v>
      </c>
      <c r="BL13">
        <v>5</v>
      </c>
      <c r="BM13">
        <v>1</v>
      </c>
      <c r="BN13">
        <v>0</v>
      </c>
      <c r="BP13">
        <v>1</v>
      </c>
      <c r="BQ13">
        <v>1</v>
      </c>
      <c r="BR13">
        <v>1</v>
      </c>
      <c r="BS13">
        <v>6</v>
      </c>
      <c r="BT13">
        <v>0</v>
      </c>
      <c r="BU13">
        <v>0</v>
      </c>
      <c r="BV13">
        <v>0</v>
      </c>
      <c r="BW13">
        <v>1</v>
      </c>
      <c r="BX13">
        <v>3</v>
      </c>
      <c r="BY13">
        <v>1</v>
      </c>
      <c r="BZ13">
        <v>1</v>
      </c>
      <c r="CA13">
        <v>1</v>
      </c>
      <c r="CB13">
        <v>2</v>
      </c>
      <c r="CC13">
        <v>1</v>
      </c>
      <c r="CD13">
        <v>0</v>
      </c>
    </row>
    <row r="14" spans="1:82" x14ac:dyDescent="0.3">
      <c r="A14">
        <v>13</v>
      </c>
      <c r="B14">
        <v>13</v>
      </c>
      <c r="C14" t="s">
        <v>82</v>
      </c>
      <c r="D14">
        <v>2.6974087056824798</v>
      </c>
      <c r="E14">
        <v>0.58000000000000007</v>
      </c>
      <c r="F14">
        <f t="shared" si="0"/>
        <v>2.1174087056824797</v>
      </c>
      <c r="G14">
        <v>0.21800000000000003</v>
      </c>
      <c r="H14">
        <v>2.7979999999999996</v>
      </c>
      <c r="I14">
        <v>1.7021999999999999</v>
      </c>
      <c r="J14">
        <v>69.333685694150816</v>
      </c>
      <c r="K14">
        <v>396.14103391820692</v>
      </c>
      <c r="L14">
        <v>0</v>
      </c>
      <c r="M14">
        <v>1</v>
      </c>
      <c r="N14">
        <v>1</v>
      </c>
      <c r="O14">
        <v>14</v>
      </c>
      <c r="P14">
        <v>1</v>
      </c>
      <c r="Q14">
        <v>30000</v>
      </c>
      <c r="R14">
        <v>30000</v>
      </c>
      <c r="S14">
        <v>15.66579634464752</v>
      </c>
      <c r="T14">
        <v>2</v>
      </c>
      <c r="U14">
        <v>14</v>
      </c>
      <c r="V14">
        <v>1</v>
      </c>
      <c r="W14">
        <v>0</v>
      </c>
      <c r="X14">
        <v>1</v>
      </c>
      <c r="Y14">
        <v>1</v>
      </c>
      <c r="Z14">
        <v>0</v>
      </c>
      <c r="AA14">
        <v>1</v>
      </c>
      <c r="AB14">
        <v>100</v>
      </c>
      <c r="AC14">
        <v>0</v>
      </c>
      <c r="AD14">
        <v>6</v>
      </c>
      <c r="AE14">
        <v>1</v>
      </c>
      <c r="AF14">
        <v>10.526315789473699</v>
      </c>
      <c r="AG14">
        <v>1</v>
      </c>
      <c r="AH14">
        <v>1.155</v>
      </c>
      <c r="AI14">
        <v>1</v>
      </c>
      <c r="AJ14">
        <v>1</v>
      </c>
      <c r="AK14">
        <v>0</v>
      </c>
      <c r="AL14">
        <v>0</v>
      </c>
      <c r="AM14">
        <v>0</v>
      </c>
      <c r="AN14">
        <v>1</v>
      </c>
      <c r="AO14">
        <v>0</v>
      </c>
      <c r="AP14">
        <v>1</v>
      </c>
      <c r="AQ14">
        <v>0</v>
      </c>
      <c r="AR14">
        <v>0</v>
      </c>
      <c r="AS14">
        <v>1</v>
      </c>
      <c r="AT14">
        <v>0</v>
      </c>
      <c r="AU14">
        <v>2</v>
      </c>
      <c r="AV14">
        <v>4</v>
      </c>
      <c r="AW14">
        <v>3</v>
      </c>
      <c r="AX14">
        <v>0</v>
      </c>
      <c r="AY14">
        <v>1</v>
      </c>
      <c r="AZ14">
        <v>0</v>
      </c>
      <c r="BA14">
        <v>1</v>
      </c>
      <c r="BB14">
        <v>1</v>
      </c>
      <c r="BC14">
        <v>1</v>
      </c>
      <c r="BD14">
        <v>2</v>
      </c>
      <c r="BE14">
        <v>0</v>
      </c>
      <c r="BF14">
        <v>1</v>
      </c>
      <c r="BG14">
        <v>24</v>
      </c>
      <c r="BH14">
        <v>33</v>
      </c>
      <c r="BI14">
        <v>72</v>
      </c>
      <c r="BJ14">
        <f t="shared" si="1"/>
        <v>0</v>
      </c>
      <c r="BK14">
        <v>8</v>
      </c>
      <c r="BL14">
        <v>4</v>
      </c>
      <c r="BM14">
        <v>1</v>
      </c>
      <c r="BN14">
        <v>0</v>
      </c>
      <c r="BP14">
        <v>1</v>
      </c>
      <c r="BQ14">
        <v>1</v>
      </c>
      <c r="BR14">
        <v>1</v>
      </c>
      <c r="BS14">
        <v>8</v>
      </c>
      <c r="BT14">
        <v>0</v>
      </c>
      <c r="BU14">
        <v>0</v>
      </c>
      <c r="BV14">
        <v>0</v>
      </c>
      <c r="BW14">
        <v>1</v>
      </c>
      <c r="BX14">
        <v>3</v>
      </c>
      <c r="BY14">
        <v>1</v>
      </c>
      <c r="BZ14">
        <v>1</v>
      </c>
      <c r="CA14">
        <v>1</v>
      </c>
      <c r="CB14">
        <v>2</v>
      </c>
      <c r="CC14">
        <v>1</v>
      </c>
      <c r="CD14">
        <v>1</v>
      </c>
    </row>
    <row r="15" spans="1:82" x14ac:dyDescent="0.3">
      <c r="A15">
        <v>14</v>
      </c>
      <c r="B15">
        <v>14</v>
      </c>
      <c r="C15" t="s">
        <v>82</v>
      </c>
      <c r="D15">
        <v>1.9945849802371534</v>
      </c>
      <c r="E15">
        <v>0.47333333333333333</v>
      </c>
      <c r="F15">
        <f t="shared" si="0"/>
        <v>1.52125164690382</v>
      </c>
      <c r="G15">
        <v>0.14833333333333334</v>
      </c>
      <c r="H15">
        <v>1.3366666666666667</v>
      </c>
      <c r="I15">
        <v>1.7675000000000001</v>
      </c>
      <c r="J15">
        <v>59.863956052980434</v>
      </c>
      <c r="K15">
        <v>332.18804859870073</v>
      </c>
      <c r="L15">
        <v>1</v>
      </c>
      <c r="M15">
        <v>1</v>
      </c>
      <c r="N15">
        <v>1</v>
      </c>
      <c r="O15">
        <v>50</v>
      </c>
      <c r="P15">
        <v>1</v>
      </c>
      <c r="Q15">
        <v>12000</v>
      </c>
      <c r="R15">
        <v>12000</v>
      </c>
      <c r="S15">
        <v>12.5</v>
      </c>
      <c r="T15">
        <v>3</v>
      </c>
      <c r="U15">
        <v>50</v>
      </c>
      <c r="V15">
        <v>6</v>
      </c>
      <c r="W15">
        <v>0</v>
      </c>
      <c r="X15">
        <v>1</v>
      </c>
      <c r="Y15">
        <v>1</v>
      </c>
      <c r="Z15">
        <v>1</v>
      </c>
      <c r="AA15">
        <v>1</v>
      </c>
      <c r="AB15">
        <v>15</v>
      </c>
      <c r="AC15">
        <v>0</v>
      </c>
      <c r="AD15">
        <v>6</v>
      </c>
      <c r="AE15">
        <v>1</v>
      </c>
      <c r="AF15">
        <v>10</v>
      </c>
      <c r="AG15">
        <v>1</v>
      </c>
      <c r="AH15">
        <v>2.7037499999999999</v>
      </c>
      <c r="AI15">
        <v>1</v>
      </c>
      <c r="AJ15">
        <v>1</v>
      </c>
      <c r="AK15">
        <v>0</v>
      </c>
      <c r="AL15">
        <v>1</v>
      </c>
      <c r="AM15">
        <v>1</v>
      </c>
      <c r="AN15">
        <v>1</v>
      </c>
      <c r="AO15">
        <v>0</v>
      </c>
      <c r="AP15">
        <v>1</v>
      </c>
      <c r="AQ15">
        <v>0</v>
      </c>
      <c r="AR15">
        <v>1</v>
      </c>
      <c r="AS15">
        <v>1</v>
      </c>
      <c r="AT15">
        <v>0</v>
      </c>
      <c r="AU15">
        <v>2</v>
      </c>
      <c r="AV15">
        <v>4</v>
      </c>
      <c r="AW15">
        <v>3</v>
      </c>
      <c r="AX15">
        <v>0</v>
      </c>
      <c r="AY15">
        <v>1</v>
      </c>
      <c r="AZ15">
        <v>0</v>
      </c>
      <c r="BA15">
        <v>1</v>
      </c>
      <c r="BB15">
        <v>1</v>
      </c>
      <c r="BC15">
        <v>1</v>
      </c>
      <c r="BD15">
        <v>3</v>
      </c>
      <c r="BE15">
        <v>0</v>
      </c>
      <c r="BF15">
        <v>0</v>
      </c>
      <c r="BG15">
        <v>24</v>
      </c>
      <c r="BH15">
        <v>32</v>
      </c>
      <c r="BI15">
        <v>72</v>
      </c>
      <c r="BJ15">
        <f t="shared" si="1"/>
        <v>0</v>
      </c>
      <c r="BK15">
        <v>6</v>
      </c>
      <c r="BL15">
        <v>6</v>
      </c>
      <c r="BM15">
        <v>1</v>
      </c>
      <c r="BN15">
        <v>0</v>
      </c>
      <c r="BP15">
        <v>1</v>
      </c>
      <c r="BQ15">
        <v>1</v>
      </c>
      <c r="BR15">
        <v>5</v>
      </c>
      <c r="BS15">
        <v>6</v>
      </c>
      <c r="BT15">
        <v>0</v>
      </c>
      <c r="BU15">
        <v>0</v>
      </c>
      <c r="BV15">
        <v>1</v>
      </c>
      <c r="BW15">
        <v>1</v>
      </c>
      <c r="BX15">
        <v>3</v>
      </c>
      <c r="BY15">
        <v>1</v>
      </c>
      <c r="BZ15">
        <v>1</v>
      </c>
      <c r="CA15">
        <v>1</v>
      </c>
      <c r="CB15">
        <v>2</v>
      </c>
      <c r="CC15">
        <v>1</v>
      </c>
      <c r="CD15">
        <v>0</v>
      </c>
    </row>
    <row r="16" spans="1:82" x14ac:dyDescent="0.3">
      <c r="A16">
        <v>15</v>
      </c>
      <c r="B16">
        <v>15</v>
      </c>
      <c r="C16" t="s">
        <v>82</v>
      </c>
      <c r="D16">
        <v>3.3372963486651259</v>
      </c>
      <c r="E16">
        <v>0.46400000000000002</v>
      </c>
      <c r="F16">
        <f t="shared" si="0"/>
        <v>2.873296348665126</v>
      </c>
      <c r="G16">
        <v>0.22866666666666663</v>
      </c>
      <c r="H16">
        <v>1.3293333333333335</v>
      </c>
      <c r="I16">
        <v>1.7362000000000002</v>
      </c>
      <c r="J16">
        <v>66.686978606628202</v>
      </c>
      <c r="K16">
        <v>372.10976727378443</v>
      </c>
      <c r="L16">
        <v>0</v>
      </c>
      <c r="M16">
        <v>1</v>
      </c>
      <c r="N16">
        <v>1</v>
      </c>
      <c r="O16">
        <v>22.5</v>
      </c>
      <c r="P16">
        <v>3</v>
      </c>
      <c r="Q16">
        <v>18750</v>
      </c>
      <c r="R16">
        <v>50000</v>
      </c>
      <c r="S16">
        <v>13.513513513513514</v>
      </c>
      <c r="T16">
        <v>2</v>
      </c>
      <c r="U16">
        <v>22.5</v>
      </c>
      <c r="V16">
        <v>1</v>
      </c>
      <c r="W16">
        <v>0</v>
      </c>
      <c r="X16">
        <v>1</v>
      </c>
      <c r="Y16">
        <v>1</v>
      </c>
      <c r="Z16">
        <v>1</v>
      </c>
      <c r="AA16">
        <v>1</v>
      </c>
      <c r="AB16">
        <v>180</v>
      </c>
      <c r="AC16">
        <v>0</v>
      </c>
      <c r="AD16">
        <v>6</v>
      </c>
      <c r="AE16">
        <v>1</v>
      </c>
      <c r="AF16">
        <v>10.8506944444444</v>
      </c>
      <c r="AG16">
        <v>1</v>
      </c>
      <c r="AH16">
        <v>2.4192</v>
      </c>
      <c r="AI16">
        <v>1</v>
      </c>
      <c r="AJ16">
        <v>1</v>
      </c>
      <c r="AK16">
        <v>0</v>
      </c>
      <c r="AL16">
        <v>0</v>
      </c>
      <c r="AM16">
        <v>0</v>
      </c>
      <c r="AN16">
        <v>0</v>
      </c>
      <c r="AO16">
        <v>1</v>
      </c>
      <c r="AP16">
        <v>1</v>
      </c>
      <c r="AQ16">
        <v>0</v>
      </c>
      <c r="AR16">
        <v>0</v>
      </c>
      <c r="AS16">
        <v>1</v>
      </c>
      <c r="AT16">
        <v>0</v>
      </c>
      <c r="AU16">
        <v>2</v>
      </c>
      <c r="AV16">
        <v>4</v>
      </c>
      <c r="AW16">
        <v>3</v>
      </c>
      <c r="AX16">
        <v>0</v>
      </c>
      <c r="AY16">
        <v>1</v>
      </c>
      <c r="AZ16">
        <v>0</v>
      </c>
      <c r="BA16">
        <v>0</v>
      </c>
      <c r="BC16">
        <v>1</v>
      </c>
      <c r="BD16">
        <v>4</v>
      </c>
      <c r="BE16">
        <v>0</v>
      </c>
      <c r="BF16">
        <v>1</v>
      </c>
      <c r="BG16">
        <v>12</v>
      </c>
      <c r="BH16">
        <v>32</v>
      </c>
      <c r="BI16">
        <v>72</v>
      </c>
      <c r="BJ16">
        <f t="shared" si="1"/>
        <v>0</v>
      </c>
      <c r="BK16">
        <v>8</v>
      </c>
      <c r="BL16">
        <v>4</v>
      </c>
      <c r="BM16">
        <v>0</v>
      </c>
      <c r="BN16">
        <v>0</v>
      </c>
      <c r="BP16">
        <v>1</v>
      </c>
      <c r="BQ16">
        <v>0</v>
      </c>
      <c r="BR16">
        <v>1</v>
      </c>
      <c r="BS16">
        <v>7</v>
      </c>
      <c r="BT16">
        <v>0</v>
      </c>
      <c r="BU16">
        <v>0</v>
      </c>
      <c r="BV16">
        <v>0</v>
      </c>
      <c r="BW16">
        <v>1</v>
      </c>
      <c r="BX16">
        <v>3</v>
      </c>
      <c r="BY16">
        <v>1</v>
      </c>
      <c r="BZ16">
        <v>1</v>
      </c>
      <c r="CA16">
        <v>1</v>
      </c>
      <c r="CB16">
        <v>2</v>
      </c>
      <c r="CC16">
        <v>1</v>
      </c>
      <c r="CD16">
        <v>1</v>
      </c>
    </row>
    <row r="17" spans="1:82" x14ac:dyDescent="0.3">
      <c r="A17">
        <v>16</v>
      </c>
      <c r="B17">
        <v>16</v>
      </c>
      <c r="C17" t="s">
        <v>82</v>
      </c>
      <c r="D17">
        <v>3.2581203676855859</v>
      </c>
      <c r="E17">
        <v>0.73399999999999999</v>
      </c>
      <c r="F17">
        <f t="shared" si="0"/>
        <v>2.5241203676855859</v>
      </c>
      <c r="G17">
        <v>0.12</v>
      </c>
      <c r="H17">
        <v>1.08</v>
      </c>
      <c r="I17">
        <v>1.8370000000000002</v>
      </c>
      <c r="J17">
        <v>58.19834222624921</v>
      </c>
      <c r="K17">
        <v>306.59406120048061</v>
      </c>
      <c r="L17">
        <v>1</v>
      </c>
      <c r="M17">
        <v>1</v>
      </c>
      <c r="N17">
        <v>1</v>
      </c>
      <c r="O17">
        <v>48</v>
      </c>
      <c r="P17">
        <v>1</v>
      </c>
      <c r="Q17">
        <v>11500</v>
      </c>
      <c r="R17">
        <v>11500</v>
      </c>
      <c r="S17">
        <v>11.979166666666666</v>
      </c>
      <c r="T17">
        <v>2</v>
      </c>
      <c r="U17">
        <v>48</v>
      </c>
      <c r="V17">
        <v>6</v>
      </c>
      <c r="W17">
        <v>1</v>
      </c>
      <c r="X17">
        <v>0</v>
      </c>
      <c r="Y17">
        <v>4</v>
      </c>
      <c r="Z17">
        <v>0</v>
      </c>
      <c r="AA17">
        <v>2</v>
      </c>
      <c r="AC17">
        <v>0</v>
      </c>
      <c r="AD17">
        <v>6</v>
      </c>
      <c r="AE17">
        <v>1</v>
      </c>
      <c r="AF17">
        <v>10.648148148148101</v>
      </c>
      <c r="AG17">
        <v>1</v>
      </c>
      <c r="AH17">
        <v>1.59782608695652</v>
      </c>
      <c r="AI17">
        <v>1</v>
      </c>
      <c r="AJ17">
        <v>1</v>
      </c>
      <c r="AK17">
        <v>1</v>
      </c>
      <c r="AL17">
        <v>0</v>
      </c>
      <c r="AM17">
        <v>1</v>
      </c>
      <c r="AN17">
        <v>0</v>
      </c>
      <c r="AO17">
        <v>0</v>
      </c>
      <c r="AP17">
        <v>1</v>
      </c>
      <c r="AQ17">
        <v>0</v>
      </c>
      <c r="AR17">
        <v>0</v>
      </c>
      <c r="AS17">
        <v>1</v>
      </c>
      <c r="AT17">
        <v>0</v>
      </c>
      <c r="AU17">
        <v>2</v>
      </c>
      <c r="AV17">
        <v>4</v>
      </c>
      <c r="AW17">
        <v>3</v>
      </c>
      <c r="AX17">
        <v>0</v>
      </c>
      <c r="AY17">
        <v>1</v>
      </c>
      <c r="AZ17">
        <v>0</v>
      </c>
      <c r="BA17">
        <v>1</v>
      </c>
      <c r="BB17">
        <v>1</v>
      </c>
      <c r="BC17">
        <v>1</v>
      </c>
      <c r="BD17">
        <v>3</v>
      </c>
      <c r="BE17">
        <v>0</v>
      </c>
      <c r="BF17">
        <v>1</v>
      </c>
      <c r="BG17">
        <v>24</v>
      </c>
      <c r="BH17">
        <v>32</v>
      </c>
      <c r="BI17">
        <v>72</v>
      </c>
      <c r="BJ17">
        <f t="shared" si="1"/>
        <v>0</v>
      </c>
      <c r="BK17">
        <v>5</v>
      </c>
      <c r="BL17">
        <v>5</v>
      </c>
      <c r="BM17">
        <v>0</v>
      </c>
      <c r="BN17">
        <v>1</v>
      </c>
      <c r="BO17">
        <v>3</v>
      </c>
      <c r="BP17">
        <v>1</v>
      </c>
      <c r="BQ17">
        <v>1</v>
      </c>
      <c r="BR17">
        <v>3</v>
      </c>
      <c r="BS17">
        <v>6</v>
      </c>
      <c r="BT17">
        <v>0</v>
      </c>
      <c r="BU17">
        <v>0</v>
      </c>
      <c r="BV17">
        <v>0</v>
      </c>
      <c r="BW17">
        <v>0</v>
      </c>
      <c r="BX17">
        <v>3</v>
      </c>
      <c r="BY17">
        <v>1</v>
      </c>
      <c r="BZ17">
        <v>1</v>
      </c>
      <c r="CA17">
        <v>1</v>
      </c>
      <c r="CB17">
        <v>2</v>
      </c>
      <c r="CC17">
        <v>1</v>
      </c>
      <c r="CD17">
        <v>0</v>
      </c>
    </row>
    <row r="18" spans="1:82" x14ac:dyDescent="0.3">
      <c r="A18">
        <v>17</v>
      </c>
      <c r="B18">
        <v>17</v>
      </c>
      <c r="C18" t="s">
        <v>82</v>
      </c>
      <c r="D18">
        <v>3.1642878432228967</v>
      </c>
      <c r="E18">
        <v>0.3447058823529412</v>
      </c>
      <c r="F18">
        <f t="shared" si="0"/>
        <v>2.8195819608699555</v>
      </c>
      <c r="G18">
        <v>0.15764705882352942</v>
      </c>
      <c r="H18">
        <v>1.4437058823529412</v>
      </c>
      <c r="I18">
        <v>1.723235294117647</v>
      </c>
      <c r="J18">
        <v>64.995773458851673</v>
      </c>
      <c r="K18">
        <v>365.06714131482858</v>
      </c>
      <c r="L18">
        <v>0</v>
      </c>
      <c r="M18">
        <v>1</v>
      </c>
      <c r="N18">
        <v>1</v>
      </c>
      <c r="O18">
        <v>11.222222222222221</v>
      </c>
      <c r="P18">
        <v>3</v>
      </c>
      <c r="Q18">
        <v>12166.666666666666</v>
      </c>
      <c r="R18">
        <v>36000</v>
      </c>
      <c r="S18">
        <v>12.653778558875219</v>
      </c>
      <c r="T18">
        <v>1</v>
      </c>
      <c r="U18">
        <v>11.222222222222221</v>
      </c>
      <c r="V18">
        <v>4</v>
      </c>
      <c r="W18">
        <v>0</v>
      </c>
      <c r="X18">
        <v>1</v>
      </c>
      <c r="Y18">
        <v>1</v>
      </c>
      <c r="Z18">
        <v>1</v>
      </c>
      <c r="AA18">
        <v>1</v>
      </c>
      <c r="AB18">
        <v>100</v>
      </c>
      <c r="AC18">
        <v>0</v>
      </c>
      <c r="AD18">
        <v>6</v>
      </c>
      <c r="AE18">
        <v>1</v>
      </c>
      <c r="AF18">
        <v>11.437908496732</v>
      </c>
      <c r="AG18">
        <v>1</v>
      </c>
      <c r="AH18">
        <v>2.2949999999999999</v>
      </c>
      <c r="AI18">
        <v>1</v>
      </c>
      <c r="AJ18">
        <v>1</v>
      </c>
      <c r="AK18">
        <v>1</v>
      </c>
      <c r="AL18">
        <v>0</v>
      </c>
      <c r="AM18">
        <v>0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1</v>
      </c>
      <c r="AT18">
        <v>0</v>
      </c>
      <c r="AU18">
        <v>2</v>
      </c>
      <c r="AV18">
        <v>4</v>
      </c>
      <c r="AW18">
        <v>3</v>
      </c>
      <c r="AX18">
        <v>0</v>
      </c>
      <c r="AY18">
        <v>1</v>
      </c>
      <c r="AZ18">
        <v>0</v>
      </c>
      <c r="BA18">
        <v>1</v>
      </c>
      <c r="BB18">
        <v>1</v>
      </c>
      <c r="BC18">
        <v>1</v>
      </c>
      <c r="BD18">
        <v>4</v>
      </c>
      <c r="BE18">
        <v>0</v>
      </c>
      <c r="BF18">
        <v>0</v>
      </c>
      <c r="BG18">
        <v>48</v>
      </c>
      <c r="BH18">
        <v>32</v>
      </c>
      <c r="BI18">
        <v>72</v>
      </c>
      <c r="BJ18">
        <f t="shared" si="1"/>
        <v>0</v>
      </c>
      <c r="BK18">
        <v>8</v>
      </c>
      <c r="BL18">
        <v>4</v>
      </c>
      <c r="BM18">
        <v>0</v>
      </c>
      <c r="BN18">
        <v>0</v>
      </c>
      <c r="BP18">
        <v>1</v>
      </c>
      <c r="BQ18">
        <v>0</v>
      </c>
      <c r="BR18">
        <v>1</v>
      </c>
      <c r="BS18">
        <v>7</v>
      </c>
      <c r="BT18">
        <v>0</v>
      </c>
      <c r="BU18">
        <v>0</v>
      </c>
      <c r="BV18">
        <v>0</v>
      </c>
      <c r="BW18">
        <v>1</v>
      </c>
      <c r="BX18">
        <v>3</v>
      </c>
      <c r="BY18">
        <v>1</v>
      </c>
      <c r="BZ18">
        <v>1</v>
      </c>
      <c r="CA18">
        <v>1</v>
      </c>
      <c r="CB18">
        <v>2</v>
      </c>
      <c r="CC18">
        <v>1</v>
      </c>
      <c r="CD18">
        <v>1</v>
      </c>
    </row>
    <row r="19" spans="1:82" x14ac:dyDescent="0.3">
      <c r="A19">
        <v>18</v>
      </c>
      <c r="B19">
        <v>18</v>
      </c>
      <c r="C19" t="s">
        <v>82</v>
      </c>
      <c r="D19">
        <v>2.9166000190410104</v>
      </c>
      <c r="E19">
        <v>0.50600000000000001</v>
      </c>
      <c r="F19">
        <f t="shared" si="0"/>
        <v>2.4106000190410102</v>
      </c>
      <c r="G19">
        <v>0.10800000000000001</v>
      </c>
      <c r="H19">
        <v>0.59000000000000008</v>
      </c>
      <c r="I19">
        <v>1.7178</v>
      </c>
      <c r="J19">
        <v>55.119902096254158</v>
      </c>
      <c r="K19">
        <v>311.81570872951158</v>
      </c>
      <c r="L19">
        <v>1</v>
      </c>
      <c r="M19">
        <v>1</v>
      </c>
      <c r="N19">
        <v>1</v>
      </c>
      <c r="O19">
        <v>12</v>
      </c>
      <c r="P19">
        <v>1</v>
      </c>
      <c r="Q19">
        <v>24000</v>
      </c>
      <c r="R19">
        <v>24000</v>
      </c>
      <c r="S19">
        <v>14.328358208955224</v>
      </c>
      <c r="T19">
        <v>2</v>
      </c>
      <c r="U19">
        <v>12</v>
      </c>
      <c r="V19">
        <v>4</v>
      </c>
      <c r="W19">
        <v>0</v>
      </c>
      <c r="X19">
        <v>1</v>
      </c>
      <c r="Y19">
        <v>3</v>
      </c>
      <c r="Z19">
        <v>1</v>
      </c>
      <c r="AA19">
        <v>2</v>
      </c>
      <c r="AC19">
        <v>0</v>
      </c>
      <c r="AD19">
        <v>6</v>
      </c>
      <c r="AE19">
        <v>1</v>
      </c>
      <c r="AF19">
        <v>12.3711340206186</v>
      </c>
      <c r="AG19">
        <v>1</v>
      </c>
      <c r="AH19">
        <v>1.6143749999999999</v>
      </c>
      <c r="AI19">
        <v>1</v>
      </c>
      <c r="AJ19">
        <v>1</v>
      </c>
      <c r="AK19">
        <v>0</v>
      </c>
      <c r="AL19">
        <v>0</v>
      </c>
      <c r="AM19">
        <v>0</v>
      </c>
      <c r="AN19">
        <v>1</v>
      </c>
      <c r="AO19">
        <v>1</v>
      </c>
      <c r="AP19">
        <v>0</v>
      </c>
      <c r="AQ19">
        <v>0</v>
      </c>
      <c r="AR19">
        <v>0</v>
      </c>
      <c r="AS19">
        <v>1</v>
      </c>
      <c r="AT19">
        <v>0</v>
      </c>
      <c r="AU19">
        <v>2</v>
      </c>
      <c r="AV19">
        <v>4</v>
      </c>
      <c r="AW19">
        <v>3</v>
      </c>
      <c r="AX19">
        <v>0</v>
      </c>
      <c r="AY19">
        <v>1</v>
      </c>
      <c r="AZ19">
        <v>0</v>
      </c>
      <c r="BA19">
        <v>1</v>
      </c>
      <c r="BB19">
        <v>1</v>
      </c>
      <c r="BC19">
        <v>1</v>
      </c>
      <c r="BD19">
        <v>4</v>
      </c>
      <c r="BE19">
        <v>0</v>
      </c>
      <c r="BF19">
        <v>1</v>
      </c>
      <c r="BG19">
        <v>24</v>
      </c>
      <c r="BH19">
        <v>32</v>
      </c>
      <c r="BI19">
        <v>72</v>
      </c>
      <c r="BJ19">
        <f t="shared" si="1"/>
        <v>0</v>
      </c>
      <c r="BK19">
        <v>8</v>
      </c>
      <c r="BL19">
        <v>4</v>
      </c>
      <c r="BM19">
        <v>1</v>
      </c>
      <c r="BN19">
        <v>0</v>
      </c>
      <c r="BP19">
        <v>1</v>
      </c>
      <c r="BQ19">
        <v>1</v>
      </c>
      <c r="BR19">
        <v>3</v>
      </c>
      <c r="BS19">
        <v>6</v>
      </c>
      <c r="BT19">
        <v>0</v>
      </c>
      <c r="BU19">
        <v>0</v>
      </c>
      <c r="BV19">
        <v>1</v>
      </c>
      <c r="BW19">
        <v>1</v>
      </c>
      <c r="BX19">
        <v>3</v>
      </c>
      <c r="BY19">
        <v>1</v>
      </c>
      <c r="BZ19">
        <v>1</v>
      </c>
      <c r="CA19">
        <v>1</v>
      </c>
      <c r="CB19">
        <v>2</v>
      </c>
      <c r="CC19">
        <v>1</v>
      </c>
      <c r="CD19">
        <v>0</v>
      </c>
    </row>
    <row r="20" spans="1:82" x14ac:dyDescent="0.3">
      <c r="A20">
        <v>19</v>
      </c>
      <c r="B20">
        <v>19</v>
      </c>
      <c r="C20" t="s">
        <v>82</v>
      </c>
      <c r="D20">
        <v>1.4315715798406627</v>
      </c>
      <c r="E20">
        <v>0.46125000000000005</v>
      </c>
      <c r="F20">
        <f t="shared" si="0"/>
        <v>0.9703215798406627</v>
      </c>
      <c r="G20">
        <v>0.20749999999999999</v>
      </c>
      <c r="H20">
        <v>0.84499999999999997</v>
      </c>
      <c r="I20">
        <v>1.7212499999999999</v>
      </c>
      <c r="J20">
        <v>55.560050726967447</v>
      </c>
      <c r="K20">
        <v>319.68541865593295</v>
      </c>
      <c r="L20">
        <v>1</v>
      </c>
      <c r="M20">
        <v>1</v>
      </c>
      <c r="N20">
        <v>1</v>
      </c>
      <c r="O20">
        <v>45</v>
      </c>
      <c r="P20">
        <v>2</v>
      </c>
      <c r="Q20">
        <v>6000</v>
      </c>
      <c r="R20">
        <v>12000</v>
      </c>
      <c r="S20">
        <v>11.111111111111111</v>
      </c>
      <c r="T20">
        <v>2</v>
      </c>
      <c r="U20">
        <v>45</v>
      </c>
      <c r="V20">
        <v>6</v>
      </c>
      <c r="W20">
        <v>1</v>
      </c>
      <c r="X20">
        <v>1</v>
      </c>
      <c r="Y20">
        <v>2</v>
      </c>
      <c r="Z20">
        <v>1</v>
      </c>
      <c r="AA20">
        <v>1</v>
      </c>
      <c r="AB20">
        <v>9</v>
      </c>
      <c r="AC20">
        <v>1</v>
      </c>
      <c r="AD20">
        <v>2</v>
      </c>
      <c r="AE20">
        <v>1</v>
      </c>
      <c r="AF20">
        <v>13.953488372093</v>
      </c>
      <c r="AG20">
        <v>1</v>
      </c>
      <c r="AH20">
        <v>2.6775000000000002</v>
      </c>
      <c r="AI20">
        <v>1</v>
      </c>
      <c r="AJ20">
        <v>1</v>
      </c>
      <c r="AK20">
        <v>1</v>
      </c>
      <c r="AL20">
        <v>0</v>
      </c>
      <c r="AM20">
        <v>0</v>
      </c>
      <c r="AN20">
        <v>0</v>
      </c>
      <c r="AO20">
        <v>1</v>
      </c>
      <c r="AP20">
        <v>1</v>
      </c>
      <c r="AQ20">
        <v>0</v>
      </c>
      <c r="AR20">
        <v>1</v>
      </c>
      <c r="AS20">
        <v>1</v>
      </c>
      <c r="AT20">
        <v>0</v>
      </c>
      <c r="AU20">
        <v>2</v>
      </c>
      <c r="AV20">
        <v>4</v>
      </c>
      <c r="AW20">
        <v>3</v>
      </c>
      <c r="AX20">
        <v>0</v>
      </c>
      <c r="AY20">
        <v>1</v>
      </c>
      <c r="AZ20">
        <v>0</v>
      </c>
      <c r="BA20">
        <v>1</v>
      </c>
      <c r="BB20">
        <v>1</v>
      </c>
      <c r="BC20">
        <v>1</v>
      </c>
      <c r="BD20">
        <v>3</v>
      </c>
      <c r="BE20">
        <v>1</v>
      </c>
      <c r="BF20">
        <v>0</v>
      </c>
      <c r="BG20">
        <v>24</v>
      </c>
      <c r="BH20">
        <v>32</v>
      </c>
      <c r="BI20">
        <v>72</v>
      </c>
      <c r="BJ20">
        <f t="shared" si="1"/>
        <v>0</v>
      </c>
      <c r="BK20">
        <v>6</v>
      </c>
      <c r="BL20">
        <v>6</v>
      </c>
      <c r="BM20">
        <v>0</v>
      </c>
      <c r="BN20">
        <v>0</v>
      </c>
      <c r="BP20">
        <v>1</v>
      </c>
      <c r="BQ20">
        <v>1</v>
      </c>
      <c r="BR20">
        <v>3</v>
      </c>
      <c r="BS20">
        <v>6</v>
      </c>
      <c r="BT20">
        <v>0</v>
      </c>
      <c r="BU20">
        <v>0</v>
      </c>
      <c r="BV20">
        <v>0</v>
      </c>
      <c r="BW20">
        <v>0</v>
      </c>
      <c r="BX20">
        <v>3</v>
      </c>
      <c r="BY20">
        <v>1</v>
      </c>
      <c r="BZ20">
        <v>1</v>
      </c>
      <c r="CA20">
        <v>1</v>
      </c>
      <c r="CB20">
        <v>2</v>
      </c>
      <c r="CC20">
        <v>1</v>
      </c>
      <c r="CD20">
        <v>0</v>
      </c>
    </row>
    <row r="21" spans="1:82" x14ac:dyDescent="0.3">
      <c r="A21">
        <v>20</v>
      </c>
      <c r="B21">
        <v>20</v>
      </c>
      <c r="C21" t="s">
        <v>82</v>
      </c>
      <c r="D21">
        <v>3.1570910542417354</v>
      </c>
      <c r="E21">
        <v>1.7583333333333335</v>
      </c>
      <c r="F21">
        <f t="shared" si="0"/>
        <v>1.3987577209084019</v>
      </c>
      <c r="G21">
        <v>9.3333333333333324E-2</v>
      </c>
      <c r="H21">
        <v>0.33500000000000002</v>
      </c>
      <c r="I21">
        <v>1.7293333333333336</v>
      </c>
      <c r="J21">
        <v>54.671003832191531</v>
      </c>
      <c r="K21">
        <v>306.10424349784114</v>
      </c>
      <c r="L21">
        <v>0</v>
      </c>
      <c r="M21">
        <v>1</v>
      </c>
      <c r="N21">
        <v>1</v>
      </c>
      <c r="O21">
        <v>10</v>
      </c>
      <c r="P21">
        <v>1</v>
      </c>
      <c r="Q21">
        <v>30000</v>
      </c>
      <c r="R21">
        <v>30000</v>
      </c>
      <c r="S21">
        <v>14.705882352941176</v>
      </c>
      <c r="T21">
        <v>1</v>
      </c>
      <c r="U21">
        <v>10</v>
      </c>
      <c r="V21">
        <v>1</v>
      </c>
      <c r="W21">
        <v>0</v>
      </c>
      <c r="X21">
        <v>1</v>
      </c>
      <c r="Y21">
        <v>1</v>
      </c>
      <c r="Z21">
        <v>1</v>
      </c>
      <c r="AA21">
        <v>1</v>
      </c>
      <c r="AB21">
        <v>100</v>
      </c>
      <c r="AC21">
        <v>0</v>
      </c>
      <c r="AD21">
        <v>6</v>
      </c>
      <c r="AE21">
        <v>1</v>
      </c>
      <c r="AF21">
        <v>13.0434782608696</v>
      </c>
      <c r="AG21">
        <v>1</v>
      </c>
      <c r="AH21">
        <v>1.68</v>
      </c>
      <c r="AI21">
        <v>1</v>
      </c>
      <c r="AJ21">
        <v>1</v>
      </c>
      <c r="AK21">
        <v>1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1</v>
      </c>
      <c r="AT21">
        <v>0</v>
      </c>
      <c r="AU21">
        <v>2</v>
      </c>
      <c r="AV21">
        <v>4</v>
      </c>
      <c r="AW21">
        <v>3</v>
      </c>
      <c r="AX21">
        <v>0</v>
      </c>
      <c r="AY21">
        <v>1</v>
      </c>
      <c r="AZ21">
        <v>0</v>
      </c>
      <c r="BA21">
        <v>1</v>
      </c>
      <c r="BB21">
        <v>1</v>
      </c>
      <c r="BC21">
        <v>1</v>
      </c>
      <c r="BD21">
        <v>4</v>
      </c>
      <c r="BE21">
        <v>0</v>
      </c>
      <c r="BF21">
        <v>0</v>
      </c>
      <c r="BG21">
        <v>24</v>
      </c>
      <c r="BH21">
        <v>31</v>
      </c>
      <c r="BI21">
        <v>72</v>
      </c>
      <c r="BJ21">
        <f t="shared" si="1"/>
        <v>0</v>
      </c>
      <c r="BK21">
        <v>8</v>
      </c>
      <c r="BL21">
        <v>4</v>
      </c>
      <c r="BM21">
        <v>1</v>
      </c>
      <c r="BN21">
        <v>0</v>
      </c>
      <c r="BP21">
        <v>1</v>
      </c>
      <c r="BQ21">
        <v>1</v>
      </c>
      <c r="BR21">
        <v>1</v>
      </c>
      <c r="BS21">
        <v>7</v>
      </c>
      <c r="BT21">
        <v>0</v>
      </c>
      <c r="BU21">
        <v>0</v>
      </c>
      <c r="BV21">
        <v>0</v>
      </c>
      <c r="BW21">
        <v>1</v>
      </c>
      <c r="BX21">
        <v>3</v>
      </c>
      <c r="BY21">
        <v>1</v>
      </c>
      <c r="BZ21">
        <v>1</v>
      </c>
      <c r="CA21">
        <v>1</v>
      </c>
      <c r="CB21">
        <v>2</v>
      </c>
      <c r="CC21">
        <v>1</v>
      </c>
      <c r="CD21">
        <v>1</v>
      </c>
    </row>
    <row r="22" spans="1:82" x14ac:dyDescent="0.3">
      <c r="A22">
        <v>21</v>
      </c>
      <c r="B22">
        <v>21</v>
      </c>
      <c r="C22" t="s">
        <v>82</v>
      </c>
      <c r="D22">
        <v>2.6018160714086025</v>
      </c>
      <c r="E22">
        <v>0.39333333333333331</v>
      </c>
      <c r="F22">
        <f t="shared" si="0"/>
        <v>2.2084827380752694</v>
      </c>
      <c r="G22">
        <v>0.1277777777777778</v>
      </c>
      <c r="H22">
        <v>1.1555555555555554</v>
      </c>
      <c r="I22">
        <v>1.7672222222222222</v>
      </c>
      <c r="J22">
        <v>64.569199015595188</v>
      </c>
      <c r="K22">
        <v>357.55302923214037</v>
      </c>
      <c r="L22">
        <v>1</v>
      </c>
      <c r="M22">
        <v>1</v>
      </c>
      <c r="N22">
        <v>1</v>
      </c>
      <c r="O22">
        <v>35</v>
      </c>
      <c r="P22">
        <v>2</v>
      </c>
      <c r="Q22">
        <v>8863.636363636364</v>
      </c>
      <c r="R22">
        <v>16500</v>
      </c>
      <c r="S22">
        <v>10.185185185185185</v>
      </c>
      <c r="T22">
        <v>2</v>
      </c>
      <c r="U22">
        <v>35</v>
      </c>
      <c r="V22">
        <v>6</v>
      </c>
      <c r="W22">
        <v>1</v>
      </c>
      <c r="X22">
        <v>1</v>
      </c>
      <c r="Y22">
        <v>1</v>
      </c>
      <c r="Z22">
        <v>0</v>
      </c>
      <c r="AA22">
        <v>1</v>
      </c>
      <c r="AB22">
        <v>50</v>
      </c>
      <c r="AC22">
        <v>0</v>
      </c>
      <c r="AD22">
        <v>6</v>
      </c>
      <c r="AE22">
        <v>1</v>
      </c>
      <c r="AF22">
        <v>10.9375</v>
      </c>
      <c r="AG22">
        <v>1</v>
      </c>
      <c r="AH22">
        <v>2</v>
      </c>
      <c r="AI22">
        <v>1</v>
      </c>
      <c r="AJ22">
        <v>1</v>
      </c>
      <c r="AK22">
        <v>1</v>
      </c>
      <c r="AL22">
        <v>0</v>
      </c>
      <c r="AM22">
        <v>0</v>
      </c>
      <c r="AN22">
        <v>1</v>
      </c>
      <c r="AO22">
        <v>1</v>
      </c>
      <c r="AP22">
        <v>1</v>
      </c>
      <c r="AQ22">
        <v>0</v>
      </c>
      <c r="AR22">
        <v>0</v>
      </c>
      <c r="AS22">
        <v>1</v>
      </c>
      <c r="AT22">
        <v>0</v>
      </c>
      <c r="AU22">
        <v>2</v>
      </c>
      <c r="AV22">
        <v>4</v>
      </c>
      <c r="AW22">
        <v>3</v>
      </c>
      <c r="AX22">
        <v>0</v>
      </c>
      <c r="AY22">
        <v>1</v>
      </c>
      <c r="AZ22">
        <v>0</v>
      </c>
      <c r="BA22">
        <v>1</v>
      </c>
      <c r="BB22">
        <v>1</v>
      </c>
      <c r="BC22">
        <v>1</v>
      </c>
      <c r="BD22">
        <v>4</v>
      </c>
      <c r="BE22">
        <v>0</v>
      </c>
      <c r="BF22">
        <v>1</v>
      </c>
      <c r="BG22">
        <v>24</v>
      </c>
      <c r="BH22">
        <v>30</v>
      </c>
      <c r="BI22">
        <v>72</v>
      </c>
      <c r="BJ22">
        <f t="shared" si="1"/>
        <v>0</v>
      </c>
      <c r="BK22">
        <v>6</v>
      </c>
      <c r="BL22">
        <v>6</v>
      </c>
      <c r="BM22">
        <v>1</v>
      </c>
      <c r="BN22">
        <v>1</v>
      </c>
      <c r="BO22">
        <v>4</v>
      </c>
      <c r="BP22">
        <v>1</v>
      </c>
      <c r="BQ22">
        <v>1</v>
      </c>
      <c r="BR22">
        <v>1</v>
      </c>
      <c r="BS22">
        <v>7</v>
      </c>
      <c r="BT22">
        <v>0</v>
      </c>
      <c r="BU22">
        <v>0</v>
      </c>
      <c r="BV22">
        <v>0</v>
      </c>
      <c r="BW22">
        <v>1</v>
      </c>
      <c r="BX22">
        <v>3</v>
      </c>
      <c r="BY22">
        <v>1</v>
      </c>
      <c r="BZ22">
        <v>1</v>
      </c>
      <c r="CA22">
        <v>1</v>
      </c>
      <c r="CB22">
        <v>2</v>
      </c>
      <c r="CC22">
        <v>1</v>
      </c>
      <c r="CD22">
        <v>0</v>
      </c>
    </row>
    <row r="23" spans="1:82" x14ac:dyDescent="0.3">
      <c r="A23">
        <v>22</v>
      </c>
      <c r="B23">
        <v>22</v>
      </c>
      <c r="C23" t="s">
        <v>82</v>
      </c>
      <c r="D23">
        <v>2.4508980227577237</v>
      </c>
      <c r="E23">
        <v>0.8091666666666667</v>
      </c>
      <c r="F23">
        <f t="shared" si="0"/>
        <v>1.6417313560910571</v>
      </c>
      <c r="G23">
        <v>0.13083333333333336</v>
      </c>
      <c r="H23">
        <v>1.2283333333333335</v>
      </c>
      <c r="I23">
        <v>1.7767499999999998</v>
      </c>
      <c r="J23">
        <v>58.57504807404905</v>
      </c>
      <c r="K23">
        <v>322.21681089333111</v>
      </c>
      <c r="L23">
        <v>1</v>
      </c>
      <c r="M23">
        <v>1</v>
      </c>
      <c r="N23">
        <v>1</v>
      </c>
      <c r="O23">
        <v>24</v>
      </c>
      <c r="P23">
        <v>3</v>
      </c>
      <c r="Q23">
        <v>15400</v>
      </c>
      <c r="R23">
        <v>40000</v>
      </c>
      <c r="S23">
        <v>12.345679012345679</v>
      </c>
      <c r="T23">
        <v>2</v>
      </c>
      <c r="U23">
        <v>24</v>
      </c>
      <c r="V23">
        <v>1</v>
      </c>
      <c r="W23">
        <v>0</v>
      </c>
      <c r="X23">
        <v>1</v>
      </c>
      <c r="Y23">
        <v>1</v>
      </c>
      <c r="Z23">
        <v>0</v>
      </c>
      <c r="AA23">
        <v>1</v>
      </c>
      <c r="AB23">
        <v>125</v>
      </c>
      <c r="AC23">
        <v>0</v>
      </c>
      <c r="AD23">
        <v>6</v>
      </c>
      <c r="AE23">
        <v>1</v>
      </c>
      <c r="AF23">
        <v>12.2783083219645</v>
      </c>
      <c r="AG23">
        <v>1</v>
      </c>
      <c r="AH23">
        <v>2.31</v>
      </c>
      <c r="AI23">
        <v>1</v>
      </c>
      <c r="AJ23">
        <v>1</v>
      </c>
      <c r="AK23">
        <v>1</v>
      </c>
      <c r="AL23">
        <v>0</v>
      </c>
      <c r="AM23">
        <v>0</v>
      </c>
      <c r="AN23">
        <v>1</v>
      </c>
      <c r="AO23">
        <v>0</v>
      </c>
      <c r="AP23">
        <v>1</v>
      </c>
      <c r="AQ23">
        <v>0</v>
      </c>
      <c r="AR23">
        <v>0</v>
      </c>
      <c r="AS23">
        <v>1</v>
      </c>
      <c r="AT23">
        <v>0</v>
      </c>
      <c r="AU23">
        <v>2</v>
      </c>
      <c r="AV23">
        <v>4</v>
      </c>
      <c r="AW23">
        <v>3</v>
      </c>
      <c r="AX23">
        <v>0</v>
      </c>
      <c r="AY23">
        <v>1</v>
      </c>
      <c r="AZ23">
        <v>0</v>
      </c>
      <c r="BA23">
        <v>1</v>
      </c>
      <c r="BB23">
        <v>1</v>
      </c>
      <c r="BC23">
        <v>1</v>
      </c>
      <c r="BD23">
        <v>4</v>
      </c>
      <c r="BE23">
        <v>0</v>
      </c>
      <c r="BF23">
        <v>0</v>
      </c>
      <c r="BG23">
        <v>24</v>
      </c>
      <c r="BH23">
        <v>32</v>
      </c>
      <c r="BI23">
        <v>72</v>
      </c>
      <c r="BJ23">
        <f t="shared" si="1"/>
        <v>0</v>
      </c>
      <c r="BK23">
        <v>8</v>
      </c>
      <c r="BL23">
        <v>4</v>
      </c>
      <c r="BM23">
        <v>1</v>
      </c>
      <c r="BN23">
        <v>0</v>
      </c>
      <c r="BP23">
        <v>1</v>
      </c>
      <c r="BQ23">
        <v>1</v>
      </c>
      <c r="BR23">
        <v>1</v>
      </c>
      <c r="BS23">
        <v>6</v>
      </c>
      <c r="BT23">
        <v>0</v>
      </c>
      <c r="BU23">
        <v>0</v>
      </c>
      <c r="BV23">
        <v>0</v>
      </c>
      <c r="BW23">
        <v>1</v>
      </c>
      <c r="BX23">
        <v>3</v>
      </c>
      <c r="BY23">
        <v>1</v>
      </c>
      <c r="BZ23">
        <v>1</v>
      </c>
      <c r="CA23">
        <v>1</v>
      </c>
      <c r="CB23">
        <v>2</v>
      </c>
      <c r="CC23">
        <v>1</v>
      </c>
      <c r="CD23">
        <v>1</v>
      </c>
    </row>
    <row r="24" spans="1:82" x14ac:dyDescent="0.3">
      <c r="A24">
        <v>23</v>
      </c>
      <c r="B24">
        <v>23</v>
      </c>
      <c r="C24" t="s">
        <v>82</v>
      </c>
      <c r="D24">
        <v>3.3457622485868304</v>
      </c>
      <c r="E24">
        <v>0.78666666666666651</v>
      </c>
      <c r="F24">
        <f t="shared" si="0"/>
        <v>2.5590955819201637</v>
      </c>
      <c r="G24">
        <v>0.19333333333333333</v>
      </c>
      <c r="H24">
        <v>1.9858333333333331</v>
      </c>
      <c r="I24">
        <v>1.8308333333333333</v>
      </c>
      <c r="J24">
        <v>63.660938585702752</v>
      </c>
      <c r="K24">
        <v>336.74224159737372</v>
      </c>
      <c r="L24">
        <v>1</v>
      </c>
      <c r="M24">
        <v>1</v>
      </c>
      <c r="N24">
        <v>1</v>
      </c>
      <c r="O24">
        <v>39.153846153846153</v>
      </c>
      <c r="P24">
        <v>2</v>
      </c>
      <c r="Q24">
        <v>13076.923076923076</v>
      </c>
      <c r="R24">
        <v>26000</v>
      </c>
      <c r="S24">
        <v>13</v>
      </c>
      <c r="T24">
        <v>1</v>
      </c>
      <c r="U24">
        <v>39.153846153846153</v>
      </c>
      <c r="V24">
        <v>6</v>
      </c>
      <c r="W24">
        <v>1</v>
      </c>
      <c r="X24">
        <v>0</v>
      </c>
      <c r="Y24">
        <v>4</v>
      </c>
      <c r="Z24">
        <v>1</v>
      </c>
      <c r="AA24">
        <v>1</v>
      </c>
      <c r="AB24">
        <v>70</v>
      </c>
      <c r="AC24">
        <v>0</v>
      </c>
      <c r="AD24">
        <v>6</v>
      </c>
      <c r="AE24">
        <v>1</v>
      </c>
      <c r="AF24">
        <v>10.507880910682999</v>
      </c>
      <c r="AG24">
        <v>1</v>
      </c>
      <c r="AH24">
        <v>1.70625</v>
      </c>
      <c r="AI24">
        <v>1</v>
      </c>
      <c r="AJ24">
        <v>1</v>
      </c>
      <c r="AK24">
        <v>1</v>
      </c>
      <c r="AL24">
        <v>0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0</v>
      </c>
      <c r="AU24">
        <v>2</v>
      </c>
      <c r="AV24">
        <v>4</v>
      </c>
      <c r="AW24">
        <v>3</v>
      </c>
      <c r="AX24">
        <v>0</v>
      </c>
      <c r="AY24">
        <v>1</v>
      </c>
      <c r="AZ24">
        <v>0</v>
      </c>
      <c r="BA24">
        <v>1</v>
      </c>
      <c r="BB24">
        <v>1</v>
      </c>
      <c r="BC24">
        <v>1</v>
      </c>
      <c r="BD24">
        <v>4</v>
      </c>
      <c r="BE24">
        <v>0</v>
      </c>
      <c r="BF24">
        <v>0</v>
      </c>
      <c r="BG24">
        <v>36</v>
      </c>
      <c r="BH24">
        <v>32</v>
      </c>
      <c r="BI24">
        <v>72</v>
      </c>
      <c r="BJ24">
        <f t="shared" si="1"/>
        <v>0</v>
      </c>
      <c r="BK24">
        <v>8</v>
      </c>
      <c r="BL24">
        <v>4</v>
      </c>
      <c r="BM24">
        <v>0</v>
      </c>
      <c r="BN24">
        <v>1</v>
      </c>
      <c r="BO24">
        <v>2</v>
      </c>
      <c r="BP24">
        <v>1</v>
      </c>
      <c r="BQ24">
        <v>1</v>
      </c>
      <c r="BR24">
        <v>1</v>
      </c>
      <c r="BS24">
        <v>7</v>
      </c>
      <c r="BT24">
        <v>0</v>
      </c>
      <c r="BU24">
        <v>0</v>
      </c>
      <c r="BV24">
        <v>0</v>
      </c>
      <c r="BW24">
        <v>1</v>
      </c>
      <c r="BX24">
        <v>3</v>
      </c>
      <c r="BY24">
        <v>1</v>
      </c>
      <c r="BZ24">
        <v>1</v>
      </c>
      <c r="CA24">
        <v>1</v>
      </c>
      <c r="CB24">
        <v>2</v>
      </c>
      <c r="CC24">
        <v>1</v>
      </c>
      <c r="CD24">
        <v>0</v>
      </c>
    </row>
    <row r="25" spans="1:82" x14ac:dyDescent="0.3">
      <c r="A25">
        <v>24</v>
      </c>
      <c r="B25">
        <v>24</v>
      </c>
      <c r="C25" t="s">
        <v>82</v>
      </c>
      <c r="D25">
        <v>1.8635234826600882</v>
      </c>
      <c r="E25">
        <v>0.60666666666666669</v>
      </c>
      <c r="F25">
        <f t="shared" si="0"/>
        <v>1.2568568159934215</v>
      </c>
      <c r="G25">
        <v>0.15555555555555559</v>
      </c>
      <c r="H25">
        <v>1.0166666666666666</v>
      </c>
      <c r="I25">
        <v>1.7036666666666667</v>
      </c>
      <c r="J25">
        <v>58.930417128091548</v>
      </c>
      <c r="K25">
        <v>340.93762486544966</v>
      </c>
      <c r="L25">
        <v>1</v>
      </c>
      <c r="M25">
        <v>1</v>
      </c>
      <c r="N25">
        <v>1</v>
      </c>
      <c r="O25">
        <v>30</v>
      </c>
      <c r="P25">
        <v>2</v>
      </c>
      <c r="Q25">
        <v>10000</v>
      </c>
      <c r="R25">
        <v>20000</v>
      </c>
      <c r="S25">
        <v>8.3333333333333339</v>
      </c>
      <c r="T25">
        <v>1</v>
      </c>
      <c r="U25">
        <v>30</v>
      </c>
      <c r="V25">
        <v>1</v>
      </c>
      <c r="W25">
        <v>0</v>
      </c>
      <c r="X25">
        <v>1</v>
      </c>
      <c r="Y25">
        <v>1</v>
      </c>
      <c r="Z25">
        <v>1</v>
      </c>
      <c r="AA25">
        <v>1</v>
      </c>
      <c r="AB25">
        <v>100</v>
      </c>
      <c r="AC25">
        <v>0</v>
      </c>
      <c r="AD25">
        <v>6</v>
      </c>
      <c r="AE25">
        <v>1</v>
      </c>
      <c r="AF25">
        <v>15.015015015015001</v>
      </c>
      <c r="AG25">
        <v>1</v>
      </c>
      <c r="AH25">
        <v>1.89</v>
      </c>
      <c r="AI25">
        <v>1</v>
      </c>
      <c r="AJ25">
        <v>1</v>
      </c>
      <c r="AK25">
        <v>0</v>
      </c>
      <c r="AL25">
        <v>1</v>
      </c>
      <c r="AM25">
        <v>0</v>
      </c>
      <c r="AN25">
        <v>0</v>
      </c>
      <c r="AO25">
        <v>1</v>
      </c>
      <c r="AP25">
        <v>1</v>
      </c>
      <c r="AQ25">
        <v>1</v>
      </c>
      <c r="AR25">
        <v>1</v>
      </c>
      <c r="AS25">
        <v>1</v>
      </c>
      <c r="AT25">
        <v>0</v>
      </c>
      <c r="AU25">
        <v>2</v>
      </c>
      <c r="AV25">
        <v>4</v>
      </c>
      <c r="AW25">
        <v>3</v>
      </c>
      <c r="AX25">
        <v>0</v>
      </c>
      <c r="AY25">
        <v>1</v>
      </c>
      <c r="AZ25">
        <v>0</v>
      </c>
      <c r="BA25">
        <v>1</v>
      </c>
      <c r="BB25">
        <v>1</v>
      </c>
      <c r="BC25">
        <v>1</v>
      </c>
      <c r="BD25">
        <v>3</v>
      </c>
      <c r="BE25">
        <v>0</v>
      </c>
      <c r="BF25">
        <v>1</v>
      </c>
      <c r="BG25">
        <v>36</v>
      </c>
      <c r="BH25">
        <v>32</v>
      </c>
      <c r="BI25">
        <v>72</v>
      </c>
      <c r="BJ25">
        <f t="shared" si="1"/>
        <v>0</v>
      </c>
      <c r="BK25">
        <v>8</v>
      </c>
      <c r="BL25">
        <v>4</v>
      </c>
      <c r="BM25">
        <v>1</v>
      </c>
      <c r="BN25">
        <v>0</v>
      </c>
      <c r="BP25">
        <v>1</v>
      </c>
      <c r="BQ25">
        <v>0</v>
      </c>
      <c r="BR25">
        <v>1</v>
      </c>
      <c r="BS25">
        <v>6</v>
      </c>
      <c r="BT25">
        <v>0</v>
      </c>
      <c r="BU25">
        <v>0</v>
      </c>
      <c r="BV25">
        <v>0</v>
      </c>
      <c r="BW25">
        <v>1</v>
      </c>
      <c r="BX25">
        <v>3</v>
      </c>
      <c r="BY25">
        <v>1</v>
      </c>
      <c r="BZ25">
        <v>1</v>
      </c>
      <c r="CA25">
        <v>1</v>
      </c>
      <c r="CB25">
        <v>2</v>
      </c>
      <c r="CC25">
        <v>1</v>
      </c>
      <c r="CD25">
        <v>0</v>
      </c>
    </row>
    <row r="26" spans="1:82" x14ac:dyDescent="0.3">
      <c r="A26">
        <v>25</v>
      </c>
      <c r="B26">
        <v>25</v>
      </c>
      <c r="C26" t="s">
        <v>82</v>
      </c>
      <c r="D26">
        <v>3.3350594260283346</v>
      </c>
      <c r="E26">
        <v>0.69074999999999986</v>
      </c>
      <c r="F26">
        <f t="shared" si="0"/>
        <v>2.6443094260283346</v>
      </c>
      <c r="G26">
        <v>0.19275000000000006</v>
      </c>
      <c r="H26">
        <v>1.1395000000000002</v>
      </c>
      <c r="I26">
        <v>1.7017500000000001</v>
      </c>
      <c r="J26">
        <v>60.47966876462592</v>
      </c>
      <c r="K26">
        <v>345.42435257846483</v>
      </c>
      <c r="L26">
        <v>1</v>
      </c>
      <c r="M26">
        <v>1</v>
      </c>
      <c r="N26">
        <v>1</v>
      </c>
      <c r="O26">
        <v>15</v>
      </c>
      <c r="P26">
        <v>10</v>
      </c>
      <c r="Q26">
        <v>28719.298245614034</v>
      </c>
      <c r="R26">
        <v>285000</v>
      </c>
      <c r="S26">
        <v>15.240641711229946</v>
      </c>
      <c r="T26">
        <v>2</v>
      </c>
      <c r="U26">
        <v>15</v>
      </c>
      <c r="V26">
        <v>4</v>
      </c>
      <c r="W26">
        <v>0</v>
      </c>
      <c r="X26">
        <v>1</v>
      </c>
      <c r="Y26">
        <v>1</v>
      </c>
      <c r="Z26">
        <v>0</v>
      </c>
      <c r="AA26">
        <v>1</v>
      </c>
      <c r="AB26">
        <v>100</v>
      </c>
      <c r="AC26">
        <v>1</v>
      </c>
      <c r="AD26">
        <v>2</v>
      </c>
      <c r="AE26">
        <v>1</v>
      </c>
      <c r="AF26">
        <v>9.4545454545454604</v>
      </c>
      <c r="AG26">
        <v>1</v>
      </c>
      <c r="AH26">
        <v>1.498</v>
      </c>
      <c r="AI26">
        <v>1</v>
      </c>
      <c r="AJ26">
        <v>1</v>
      </c>
      <c r="AK26">
        <v>1</v>
      </c>
      <c r="AL26">
        <v>1</v>
      </c>
      <c r="AM26">
        <v>0</v>
      </c>
      <c r="AN26">
        <v>1</v>
      </c>
      <c r="AO26">
        <v>0</v>
      </c>
      <c r="AP26">
        <v>0</v>
      </c>
      <c r="AQ26">
        <v>0</v>
      </c>
      <c r="AR26">
        <v>0</v>
      </c>
      <c r="AS26">
        <v>1</v>
      </c>
      <c r="AT26">
        <v>0</v>
      </c>
      <c r="AU26">
        <v>2</v>
      </c>
      <c r="AV26">
        <v>4</v>
      </c>
      <c r="AW26">
        <v>3</v>
      </c>
      <c r="AX26">
        <v>0</v>
      </c>
      <c r="AY26">
        <v>1</v>
      </c>
      <c r="AZ26">
        <v>0</v>
      </c>
      <c r="BA26">
        <v>1</v>
      </c>
      <c r="BB26">
        <v>1</v>
      </c>
      <c r="BC26">
        <v>1</v>
      </c>
      <c r="BD26">
        <v>4</v>
      </c>
      <c r="BE26">
        <v>0</v>
      </c>
      <c r="BF26">
        <v>0</v>
      </c>
      <c r="BG26">
        <v>48</v>
      </c>
      <c r="BH26">
        <v>31</v>
      </c>
      <c r="BI26">
        <v>72</v>
      </c>
      <c r="BJ26">
        <f t="shared" si="1"/>
        <v>0</v>
      </c>
      <c r="BK26">
        <v>8</v>
      </c>
      <c r="BL26">
        <v>4</v>
      </c>
      <c r="BM26">
        <v>1</v>
      </c>
      <c r="BN26">
        <v>1</v>
      </c>
      <c r="BO26">
        <v>3</v>
      </c>
      <c r="BP26">
        <v>1</v>
      </c>
      <c r="BQ26">
        <v>1</v>
      </c>
      <c r="BR26">
        <v>1</v>
      </c>
      <c r="BS26">
        <v>6</v>
      </c>
      <c r="BT26">
        <v>0</v>
      </c>
      <c r="BU26">
        <v>0</v>
      </c>
      <c r="BV26">
        <v>0</v>
      </c>
      <c r="BW26">
        <v>1</v>
      </c>
      <c r="BX26">
        <v>3</v>
      </c>
      <c r="BY26">
        <v>1</v>
      </c>
      <c r="BZ26">
        <v>1</v>
      </c>
      <c r="CA26">
        <v>1</v>
      </c>
      <c r="CB26">
        <v>2</v>
      </c>
      <c r="CC26">
        <v>1</v>
      </c>
      <c r="CD26">
        <v>0</v>
      </c>
    </row>
    <row r="27" spans="1:82" x14ac:dyDescent="0.3">
      <c r="A27">
        <v>26</v>
      </c>
      <c r="B27">
        <v>26</v>
      </c>
      <c r="C27" t="s">
        <v>82</v>
      </c>
      <c r="D27">
        <v>2.5886371987657899</v>
      </c>
      <c r="E27">
        <v>0.42749999999999999</v>
      </c>
      <c r="F27">
        <f t="shared" si="0"/>
        <v>2.1611371987657897</v>
      </c>
      <c r="G27">
        <v>0.13749999999999998</v>
      </c>
      <c r="H27">
        <v>1.25</v>
      </c>
      <c r="I27">
        <v>1.874625</v>
      </c>
      <c r="J27">
        <v>57.132680269864835</v>
      </c>
      <c r="K27">
        <v>297.75420466275978</v>
      </c>
      <c r="L27">
        <v>1</v>
      </c>
      <c r="M27">
        <v>1</v>
      </c>
      <c r="N27">
        <v>1</v>
      </c>
      <c r="O27">
        <v>42.5</v>
      </c>
      <c r="P27">
        <v>2</v>
      </c>
      <c r="Q27">
        <v>11500</v>
      </c>
      <c r="R27">
        <v>23000</v>
      </c>
      <c r="S27">
        <v>11.979166666666666</v>
      </c>
      <c r="T27">
        <v>2</v>
      </c>
      <c r="U27">
        <v>42.5</v>
      </c>
      <c r="V27">
        <v>6</v>
      </c>
      <c r="W27">
        <v>0</v>
      </c>
      <c r="X27">
        <v>0</v>
      </c>
      <c r="Y27">
        <v>4</v>
      </c>
      <c r="Z27">
        <v>1</v>
      </c>
      <c r="AA27">
        <v>1</v>
      </c>
      <c r="AB27">
        <v>9</v>
      </c>
      <c r="AC27">
        <v>1</v>
      </c>
      <c r="AD27">
        <v>2</v>
      </c>
      <c r="AE27">
        <v>1</v>
      </c>
      <c r="AF27">
        <v>11.9791666666667</v>
      </c>
      <c r="AG27">
        <v>1</v>
      </c>
      <c r="AH27">
        <v>2.0817391304347801</v>
      </c>
      <c r="AI27">
        <v>1</v>
      </c>
      <c r="AJ27">
        <v>1</v>
      </c>
      <c r="AK27">
        <v>1</v>
      </c>
      <c r="AL27">
        <v>0</v>
      </c>
      <c r="AM27">
        <v>0</v>
      </c>
      <c r="AN27">
        <v>1</v>
      </c>
      <c r="AO27">
        <v>1</v>
      </c>
      <c r="AP27">
        <v>1</v>
      </c>
      <c r="AQ27">
        <v>0</v>
      </c>
      <c r="AR27">
        <v>0</v>
      </c>
      <c r="AS27">
        <v>1</v>
      </c>
      <c r="AT27">
        <v>0</v>
      </c>
      <c r="AU27">
        <v>2</v>
      </c>
      <c r="AV27">
        <v>4</v>
      </c>
      <c r="AW27">
        <v>3</v>
      </c>
      <c r="AX27">
        <v>0</v>
      </c>
      <c r="AY27">
        <v>1</v>
      </c>
      <c r="AZ27">
        <v>1</v>
      </c>
      <c r="BA27">
        <v>1</v>
      </c>
      <c r="BB27">
        <v>1</v>
      </c>
      <c r="BC27">
        <v>1</v>
      </c>
      <c r="BD27">
        <v>3</v>
      </c>
      <c r="BE27">
        <v>0</v>
      </c>
      <c r="BF27">
        <v>1</v>
      </c>
      <c r="BG27">
        <v>24</v>
      </c>
      <c r="BH27">
        <v>32</v>
      </c>
      <c r="BI27">
        <v>72</v>
      </c>
      <c r="BJ27">
        <f t="shared" si="1"/>
        <v>0</v>
      </c>
      <c r="BK27">
        <v>5</v>
      </c>
      <c r="BL27">
        <v>5</v>
      </c>
      <c r="BM27">
        <v>0</v>
      </c>
      <c r="BN27">
        <v>1</v>
      </c>
      <c r="BO27">
        <v>3</v>
      </c>
      <c r="BP27">
        <v>1</v>
      </c>
      <c r="BQ27">
        <v>1</v>
      </c>
      <c r="BR27">
        <v>3</v>
      </c>
      <c r="BS27">
        <v>6</v>
      </c>
      <c r="BT27">
        <v>0</v>
      </c>
      <c r="BU27">
        <v>0</v>
      </c>
      <c r="BV27">
        <v>0</v>
      </c>
      <c r="BW27">
        <v>0</v>
      </c>
      <c r="BX27">
        <v>3</v>
      </c>
      <c r="BY27">
        <v>1</v>
      </c>
      <c r="BZ27">
        <v>1</v>
      </c>
      <c r="CA27">
        <v>1</v>
      </c>
      <c r="CB27">
        <v>2</v>
      </c>
      <c r="CC27">
        <v>1</v>
      </c>
      <c r="CD27">
        <v>0</v>
      </c>
    </row>
    <row r="28" spans="1:82" x14ac:dyDescent="0.3">
      <c r="A28">
        <v>27</v>
      </c>
      <c r="B28">
        <v>27</v>
      </c>
      <c r="C28" t="s">
        <v>82</v>
      </c>
      <c r="D28">
        <v>5.1645724905654804</v>
      </c>
      <c r="E28">
        <v>0.52625</v>
      </c>
      <c r="F28">
        <f t="shared" si="0"/>
        <v>4.6383224905654803</v>
      </c>
      <c r="G28">
        <v>0.15750000000000003</v>
      </c>
      <c r="H28">
        <v>0.85250000000000004</v>
      </c>
      <c r="I28">
        <v>1.696625</v>
      </c>
      <c r="J28">
        <v>63.688440153193064</v>
      </c>
      <c r="K28">
        <v>357.44658841763209</v>
      </c>
      <c r="L28">
        <v>1</v>
      </c>
      <c r="M28">
        <v>1</v>
      </c>
      <c r="N28">
        <v>1</v>
      </c>
      <c r="O28">
        <v>18.555555555555557</v>
      </c>
      <c r="P28">
        <v>2</v>
      </c>
      <c r="Q28">
        <v>22777.777777777777</v>
      </c>
      <c r="R28">
        <v>45000</v>
      </c>
      <c r="S28">
        <v>16.129032258064516</v>
      </c>
      <c r="T28">
        <v>1</v>
      </c>
      <c r="U28">
        <v>18.555555555555557</v>
      </c>
      <c r="V28">
        <v>1</v>
      </c>
      <c r="W28">
        <v>0</v>
      </c>
      <c r="X28">
        <v>0</v>
      </c>
      <c r="Y28">
        <v>4</v>
      </c>
      <c r="Z28">
        <v>1</v>
      </c>
      <c r="AA28">
        <v>1</v>
      </c>
      <c r="AB28">
        <v>120</v>
      </c>
      <c r="AC28">
        <v>0</v>
      </c>
      <c r="AD28">
        <v>6</v>
      </c>
      <c r="AE28">
        <v>1</v>
      </c>
      <c r="AF28">
        <v>10.526315789473699</v>
      </c>
      <c r="AG28">
        <v>1</v>
      </c>
      <c r="AH28">
        <v>1.47</v>
      </c>
      <c r="AI28">
        <v>1</v>
      </c>
      <c r="AJ28">
        <v>1</v>
      </c>
      <c r="AK28">
        <v>0</v>
      </c>
      <c r="AL28">
        <v>0</v>
      </c>
      <c r="AM28">
        <v>0</v>
      </c>
      <c r="AN28">
        <v>1</v>
      </c>
      <c r="AO28">
        <v>1</v>
      </c>
      <c r="AP28">
        <v>0</v>
      </c>
      <c r="AQ28">
        <v>0</v>
      </c>
      <c r="AR28">
        <v>1</v>
      </c>
      <c r="AS28">
        <v>1</v>
      </c>
      <c r="AT28">
        <v>0</v>
      </c>
      <c r="AU28">
        <v>2</v>
      </c>
      <c r="AV28">
        <v>4</v>
      </c>
      <c r="AW28">
        <v>3</v>
      </c>
      <c r="AX28">
        <v>0</v>
      </c>
      <c r="AY28">
        <v>1</v>
      </c>
      <c r="AZ28">
        <v>0</v>
      </c>
      <c r="BA28">
        <v>1</v>
      </c>
      <c r="BB28">
        <v>1</v>
      </c>
      <c r="BC28">
        <v>1</v>
      </c>
      <c r="BD28">
        <v>4</v>
      </c>
      <c r="BE28">
        <v>0</v>
      </c>
      <c r="BF28">
        <v>1</v>
      </c>
      <c r="BG28">
        <v>36</v>
      </c>
      <c r="BH28">
        <v>33</v>
      </c>
      <c r="BI28">
        <v>72</v>
      </c>
      <c r="BJ28">
        <f t="shared" si="1"/>
        <v>0</v>
      </c>
      <c r="BK28">
        <v>8</v>
      </c>
      <c r="BL28">
        <v>4</v>
      </c>
      <c r="BM28">
        <v>1</v>
      </c>
      <c r="BN28">
        <v>0</v>
      </c>
      <c r="BP28">
        <v>1</v>
      </c>
      <c r="BQ28">
        <v>0</v>
      </c>
      <c r="BR28">
        <v>1</v>
      </c>
      <c r="BS28">
        <v>7</v>
      </c>
      <c r="BT28">
        <v>0</v>
      </c>
      <c r="BU28">
        <v>0</v>
      </c>
      <c r="BV28">
        <v>0</v>
      </c>
      <c r="BW28">
        <v>1</v>
      </c>
      <c r="BX28">
        <v>3</v>
      </c>
      <c r="BY28">
        <v>1</v>
      </c>
      <c r="BZ28">
        <v>1</v>
      </c>
      <c r="CA28">
        <v>1</v>
      </c>
      <c r="CB28">
        <v>2</v>
      </c>
      <c r="CC28">
        <v>1</v>
      </c>
      <c r="CD28">
        <v>0</v>
      </c>
    </row>
    <row r="29" spans="1:82" x14ac:dyDescent="0.3">
      <c r="A29">
        <v>28</v>
      </c>
      <c r="B29">
        <v>28</v>
      </c>
      <c r="C29" t="s">
        <v>82</v>
      </c>
      <c r="D29">
        <v>3.1059721232429274</v>
      </c>
      <c r="E29">
        <v>1.1679999999999999</v>
      </c>
      <c r="F29">
        <f t="shared" si="0"/>
        <v>1.9379721232429274</v>
      </c>
      <c r="G29">
        <v>0.1</v>
      </c>
      <c r="H29">
        <v>2.52</v>
      </c>
      <c r="I29">
        <v>1.7482</v>
      </c>
      <c r="J29">
        <v>56</v>
      </c>
      <c r="K29">
        <v>313.12959437079707</v>
      </c>
      <c r="L29">
        <v>1</v>
      </c>
      <c r="M29">
        <v>1</v>
      </c>
      <c r="N29">
        <v>1</v>
      </c>
      <c r="O29">
        <v>50</v>
      </c>
      <c r="P29">
        <v>1</v>
      </c>
      <c r="Q29">
        <v>15000</v>
      </c>
      <c r="R29">
        <v>15000</v>
      </c>
      <c r="S29">
        <v>11.904761904761905</v>
      </c>
      <c r="T29">
        <v>2</v>
      </c>
      <c r="U29">
        <v>50</v>
      </c>
      <c r="V29">
        <v>4</v>
      </c>
      <c r="W29">
        <v>0</v>
      </c>
      <c r="X29">
        <v>1</v>
      </c>
      <c r="Y29">
        <v>3</v>
      </c>
      <c r="Z29">
        <v>0</v>
      </c>
      <c r="AA29">
        <v>1</v>
      </c>
      <c r="AB29">
        <v>120</v>
      </c>
      <c r="AC29">
        <v>0</v>
      </c>
      <c r="AD29">
        <v>6</v>
      </c>
      <c r="AE29">
        <v>1</v>
      </c>
      <c r="AF29">
        <v>12.2349102773246</v>
      </c>
      <c r="AG29">
        <v>1</v>
      </c>
      <c r="AH29">
        <v>1.5960000000000001</v>
      </c>
      <c r="AI29">
        <v>1</v>
      </c>
      <c r="AJ29">
        <v>1</v>
      </c>
      <c r="AK29">
        <v>1</v>
      </c>
      <c r="AL29">
        <v>0</v>
      </c>
      <c r="AM29">
        <v>0</v>
      </c>
      <c r="AN29">
        <v>0</v>
      </c>
      <c r="AO29">
        <v>0</v>
      </c>
      <c r="AP29">
        <v>1</v>
      </c>
      <c r="AQ29">
        <v>0</v>
      </c>
      <c r="AR29">
        <v>0</v>
      </c>
      <c r="AS29">
        <v>1</v>
      </c>
      <c r="AT29">
        <v>0</v>
      </c>
      <c r="AU29">
        <v>2</v>
      </c>
      <c r="AV29">
        <v>4</v>
      </c>
      <c r="AW29">
        <v>3</v>
      </c>
      <c r="AX29">
        <v>0</v>
      </c>
      <c r="AY29">
        <v>1</v>
      </c>
      <c r="AZ29">
        <v>0</v>
      </c>
      <c r="BA29">
        <v>1</v>
      </c>
      <c r="BB29">
        <v>1</v>
      </c>
      <c r="BC29">
        <v>1</v>
      </c>
      <c r="BD29">
        <v>3</v>
      </c>
      <c r="BE29">
        <v>0</v>
      </c>
      <c r="BF29">
        <v>1</v>
      </c>
      <c r="BG29">
        <v>48</v>
      </c>
      <c r="BH29">
        <v>32</v>
      </c>
      <c r="BI29">
        <v>72</v>
      </c>
      <c r="BJ29">
        <f t="shared" si="1"/>
        <v>0</v>
      </c>
      <c r="BK29">
        <v>8</v>
      </c>
      <c r="BL29">
        <v>4</v>
      </c>
      <c r="BM29">
        <v>0</v>
      </c>
      <c r="BN29">
        <v>1</v>
      </c>
      <c r="BO29">
        <v>7</v>
      </c>
      <c r="BP29">
        <v>1</v>
      </c>
      <c r="BQ29">
        <v>1</v>
      </c>
      <c r="BR29">
        <v>1</v>
      </c>
      <c r="BS29">
        <v>6</v>
      </c>
      <c r="BT29">
        <v>0</v>
      </c>
      <c r="BU29">
        <v>0</v>
      </c>
      <c r="BV29">
        <v>0</v>
      </c>
      <c r="BW29">
        <v>1</v>
      </c>
      <c r="BX29">
        <v>3</v>
      </c>
      <c r="BY29">
        <v>1</v>
      </c>
      <c r="BZ29">
        <v>1</v>
      </c>
      <c r="CA29">
        <v>1</v>
      </c>
      <c r="CB29">
        <v>2</v>
      </c>
      <c r="CC29">
        <v>1</v>
      </c>
      <c r="CD29">
        <v>0</v>
      </c>
    </row>
    <row r="30" spans="1:82" x14ac:dyDescent="0.3">
      <c r="A30">
        <v>29</v>
      </c>
      <c r="B30">
        <v>29</v>
      </c>
      <c r="C30" t="s">
        <v>82</v>
      </c>
      <c r="D30">
        <v>3.1457606088430961</v>
      </c>
      <c r="E30">
        <v>0.92444444444444462</v>
      </c>
      <c r="F30">
        <f t="shared" si="0"/>
        <v>2.2213161643986514</v>
      </c>
      <c r="G30">
        <v>0.18666666666666668</v>
      </c>
      <c r="H30">
        <v>1.8294444444444444</v>
      </c>
      <c r="I30">
        <v>1.7428333333333332</v>
      </c>
      <c r="J30">
        <v>62.896562331093492</v>
      </c>
      <c r="K30">
        <v>349.41027737475144</v>
      </c>
      <c r="L30">
        <v>0</v>
      </c>
      <c r="M30">
        <v>1</v>
      </c>
      <c r="N30">
        <v>1</v>
      </c>
      <c r="O30">
        <v>23</v>
      </c>
      <c r="P30">
        <v>3</v>
      </c>
      <c r="Q30">
        <v>24000</v>
      </c>
      <c r="R30">
        <v>64000</v>
      </c>
      <c r="S30">
        <v>13.272501036914143</v>
      </c>
      <c r="T30">
        <v>2</v>
      </c>
      <c r="U30">
        <v>23</v>
      </c>
      <c r="V30">
        <v>1</v>
      </c>
      <c r="W30">
        <v>0</v>
      </c>
      <c r="X30">
        <v>1</v>
      </c>
      <c r="Y30">
        <v>1</v>
      </c>
      <c r="Z30">
        <v>0</v>
      </c>
      <c r="AA30">
        <v>1</v>
      </c>
      <c r="AB30">
        <v>50</v>
      </c>
      <c r="AC30">
        <v>1</v>
      </c>
      <c r="AD30">
        <v>3</v>
      </c>
      <c r="AE30">
        <v>1</v>
      </c>
      <c r="AF30">
        <v>12.5</v>
      </c>
      <c r="AG30">
        <v>1</v>
      </c>
      <c r="AH30">
        <v>2.52</v>
      </c>
      <c r="AI30">
        <v>1</v>
      </c>
      <c r="AJ30">
        <v>1</v>
      </c>
      <c r="AK30">
        <v>1</v>
      </c>
      <c r="AL30">
        <v>1</v>
      </c>
      <c r="AM30">
        <v>0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0</v>
      </c>
      <c r="AU30">
        <v>2</v>
      </c>
      <c r="AV30">
        <v>4</v>
      </c>
      <c r="AW30">
        <v>3</v>
      </c>
      <c r="AX30">
        <v>0</v>
      </c>
      <c r="AY30">
        <v>1</v>
      </c>
      <c r="AZ30">
        <v>1</v>
      </c>
      <c r="BA30">
        <v>1</v>
      </c>
      <c r="BB30">
        <v>1</v>
      </c>
      <c r="BC30">
        <v>1</v>
      </c>
      <c r="BD30">
        <v>4</v>
      </c>
      <c r="BE30">
        <v>0</v>
      </c>
      <c r="BF30">
        <v>1</v>
      </c>
      <c r="BG30">
        <v>36</v>
      </c>
      <c r="BH30">
        <v>32</v>
      </c>
      <c r="BI30">
        <v>72</v>
      </c>
      <c r="BJ30">
        <f t="shared" si="1"/>
        <v>0</v>
      </c>
      <c r="BK30">
        <v>8</v>
      </c>
      <c r="BL30">
        <v>4</v>
      </c>
      <c r="BM30">
        <v>1</v>
      </c>
      <c r="BN30">
        <v>1</v>
      </c>
      <c r="BO30">
        <v>5</v>
      </c>
      <c r="BP30">
        <v>1</v>
      </c>
      <c r="BQ30">
        <v>1</v>
      </c>
      <c r="BR30">
        <v>5</v>
      </c>
      <c r="BS30">
        <v>7</v>
      </c>
      <c r="BT30">
        <v>0</v>
      </c>
      <c r="BU30">
        <v>0</v>
      </c>
      <c r="BV30">
        <v>0</v>
      </c>
      <c r="BW30">
        <v>1</v>
      </c>
      <c r="BX30">
        <v>3</v>
      </c>
      <c r="BY30">
        <v>1</v>
      </c>
      <c r="BZ30">
        <v>1</v>
      </c>
      <c r="CA30">
        <v>1</v>
      </c>
      <c r="CB30">
        <v>2</v>
      </c>
      <c r="CC30">
        <v>1</v>
      </c>
      <c r="CD30">
        <v>0</v>
      </c>
    </row>
    <row r="31" spans="1:82" x14ac:dyDescent="0.3">
      <c r="A31">
        <v>30</v>
      </c>
      <c r="B31">
        <v>30</v>
      </c>
      <c r="C31" t="s">
        <v>82</v>
      </c>
      <c r="D31">
        <v>3.1111756956885164</v>
      </c>
      <c r="E31">
        <v>1.6975000000000002</v>
      </c>
      <c r="F31">
        <f t="shared" si="0"/>
        <v>1.4136756956885161</v>
      </c>
      <c r="G31">
        <v>0.12875</v>
      </c>
      <c r="H31">
        <v>0.505</v>
      </c>
      <c r="I31">
        <v>1.7193749999999999</v>
      </c>
      <c r="J31">
        <v>58.549659804020273</v>
      </c>
      <c r="K31">
        <v>330.76685923271322</v>
      </c>
      <c r="L31">
        <v>1</v>
      </c>
      <c r="M31">
        <v>1</v>
      </c>
      <c r="N31">
        <v>1</v>
      </c>
      <c r="O31">
        <v>37</v>
      </c>
      <c r="P31">
        <v>2</v>
      </c>
      <c r="Q31">
        <v>14500</v>
      </c>
      <c r="R31">
        <v>29000</v>
      </c>
      <c r="S31">
        <v>11.6</v>
      </c>
      <c r="T31">
        <v>2</v>
      </c>
      <c r="U31">
        <v>37</v>
      </c>
      <c r="V31">
        <v>1</v>
      </c>
      <c r="W31">
        <v>0</v>
      </c>
      <c r="X31">
        <v>0</v>
      </c>
      <c r="Y31">
        <v>4</v>
      </c>
      <c r="Z31">
        <v>1</v>
      </c>
      <c r="AA31">
        <v>1</v>
      </c>
      <c r="AB31">
        <v>6</v>
      </c>
      <c r="AC31">
        <v>0</v>
      </c>
      <c r="AD31">
        <v>6</v>
      </c>
      <c r="AE31">
        <v>1</v>
      </c>
      <c r="AF31">
        <v>11.417322834645701</v>
      </c>
      <c r="AG31">
        <v>1</v>
      </c>
      <c r="AH31">
        <v>3.0413793103448299</v>
      </c>
      <c r="AI31">
        <v>1</v>
      </c>
      <c r="AJ31">
        <v>1</v>
      </c>
      <c r="AK31">
        <v>0</v>
      </c>
      <c r="AL31">
        <v>0</v>
      </c>
      <c r="AM31">
        <v>0</v>
      </c>
      <c r="AN31">
        <v>1</v>
      </c>
      <c r="AO31">
        <v>0</v>
      </c>
      <c r="AP31">
        <v>0</v>
      </c>
      <c r="AQ31">
        <v>0</v>
      </c>
      <c r="AR31">
        <v>0</v>
      </c>
      <c r="AS31">
        <v>1</v>
      </c>
      <c r="AT31">
        <v>0</v>
      </c>
      <c r="AU31">
        <v>2</v>
      </c>
      <c r="AV31">
        <v>4</v>
      </c>
      <c r="AW31">
        <v>3</v>
      </c>
      <c r="AX31">
        <v>0</v>
      </c>
      <c r="AY31">
        <v>1</v>
      </c>
      <c r="AZ31">
        <v>0</v>
      </c>
      <c r="BA31">
        <v>1</v>
      </c>
      <c r="BB31">
        <v>1</v>
      </c>
      <c r="BC31">
        <v>1</v>
      </c>
      <c r="BD31">
        <v>3</v>
      </c>
      <c r="BE31">
        <v>0</v>
      </c>
      <c r="BF31">
        <v>0</v>
      </c>
      <c r="BG31">
        <v>48</v>
      </c>
      <c r="BH31">
        <v>31</v>
      </c>
      <c r="BI31">
        <v>72</v>
      </c>
      <c r="BJ31">
        <f t="shared" si="1"/>
        <v>0</v>
      </c>
      <c r="BK31">
        <v>8</v>
      </c>
      <c r="BL31">
        <v>4</v>
      </c>
      <c r="BM31">
        <v>0</v>
      </c>
      <c r="BN31">
        <v>1</v>
      </c>
      <c r="BO31">
        <v>10</v>
      </c>
      <c r="BP31">
        <v>1</v>
      </c>
      <c r="BQ31">
        <v>1</v>
      </c>
      <c r="BR31">
        <v>5</v>
      </c>
      <c r="BS31">
        <v>6</v>
      </c>
      <c r="BT31">
        <v>0</v>
      </c>
      <c r="BU31">
        <v>0</v>
      </c>
      <c r="BV31">
        <v>0</v>
      </c>
      <c r="BW31">
        <v>1</v>
      </c>
      <c r="BX31">
        <v>3</v>
      </c>
      <c r="BY31">
        <v>1</v>
      </c>
      <c r="BZ31">
        <v>1</v>
      </c>
      <c r="CA31">
        <v>1</v>
      </c>
      <c r="CB31">
        <v>2</v>
      </c>
      <c r="CC31">
        <v>1</v>
      </c>
      <c r="CD31">
        <v>0</v>
      </c>
    </row>
    <row r="32" spans="1:82" x14ac:dyDescent="0.3">
      <c r="A32">
        <v>31</v>
      </c>
      <c r="B32">
        <v>31</v>
      </c>
      <c r="C32" t="s">
        <v>82</v>
      </c>
      <c r="D32">
        <v>4.0052905666639562</v>
      </c>
      <c r="E32">
        <v>0.6133333333333334</v>
      </c>
      <c r="F32">
        <f t="shared" si="0"/>
        <v>3.3919572333306229</v>
      </c>
      <c r="G32">
        <v>0.27333333333333337</v>
      </c>
      <c r="H32">
        <v>2.09</v>
      </c>
      <c r="I32">
        <v>1.7101666666666666</v>
      </c>
      <c r="J32">
        <v>70.761589758872347</v>
      </c>
      <c r="K32">
        <v>397.32929454659484</v>
      </c>
      <c r="L32">
        <v>1</v>
      </c>
      <c r="M32">
        <v>1</v>
      </c>
      <c r="N32">
        <v>1</v>
      </c>
      <c r="O32">
        <v>15</v>
      </c>
      <c r="P32">
        <v>1</v>
      </c>
      <c r="Q32">
        <v>33000</v>
      </c>
      <c r="R32">
        <v>33000</v>
      </c>
      <c r="S32">
        <v>13.2</v>
      </c>
      <c r="T32">
        <v>1</v>
      </c>
      <c r="U32">
        <v>15</v>
      </c>
      <c r="V32">
        <v>4</v>
      </c>
      <c r="W32">
        <v>0</v>
      </c>
      <c r="X32">
        <v>1</v>
      </c>
      <c r="Y32">
        <v>3</v>
      </c>
      <c r="Z32">
        <v>0</v>
      </c>
      <c r="AA32">
        <v>1</v>
      </c>
      <c r="AB32">
        <v>12</v>
      </c>
      <c r="AC32">
        <v>0</v>
      </c>
      <c r="AD32">
        <v>6</v>
      </c>
      <c r="AE32">
        <v>1</v>
      </c>
      <c r="AF32">
        <v>10.3125</v>
      </c>
      <c r="AG32">
        <v>1</v>
      </c>
      <c r="AH32">
        <v>1.52727272727273</v>
      </c>
      <c r="AI32">
        <v>1</v>
      </c>
      <c r="AJ32">
        <v>1</v>
      </c>
      <c r="AK32">
        <v>0</v>
      </c>
      <c r="AL32">
        <v>0</v>
      </c>
      <c r="AM32">
        <v>1</v>
      </c>
      <c r="AN32">
        <v>1</v>
      </c>
      <c r="AO32">
        <v>0</v>
      </c>
      <c r="AP32">
        <v>0</v>
      </c>
      <c r="AQ32">
        <v>0</v>
      </c>
      <c r="AR32">
        <v>0</v>
      </c>
      <c r="AS32">
        <v>1</v>
      </c>
      <c r="AT32">
        <v>0</v>
      </c>
      <c r="AU32">
        <v>2</v>
      </c>
      <c r="AV32">
        <v>4</v>
      </c>
      <c r="AW32">
        <v>3</v>
      </c>
      <c r="AX32">
        <v>0</v>
      </c>
      <c r="AY32">
        <v>1</v>
      </c>
      <c r="AZ32">
        <v>0</v>
      </c>
      <c r="BA32">
        <v>1</v>
      </c>
      <c r="BB32">
        <v>1</v>
      </c>
      <c r="BC32">
        <v>1</v>
      </c>
      <c r="BD32">
        <v>2</v>
      </c>
      <c r="BE32">
        <v>0</v>
      </c>
      <c r="BF32">
        <v>1</v>
      </c>
      <c r="BG32">
        <v>24</v>
      </c>
      <c r="BH32">
        <v>31</v>
      </c>
      <c r="BI32">
        <v>72</v>
      </c>
      <c r="BJ32">
        <f t="shared" si="1"/>
        <v>0</v>
      </c>
      <c r="BK32">
        <v>8</v>
      </c>
      <c r="BL32">
        <v>4</v>
      </c>
      <c r="BM32">
        <v>1</v>
      </c>
      <c r="BN32">
        <v>1</v>
      </c>
      <c r="BO32">
        <v>5</v>
      </c>
      <c r="BP32">
        <v>1</v>
      </c>
      <c r="BQ32">
        <v>1</v>
      </c>
      <c r="BR32">
        <v>5</v>
      </c>
      <c r="BS32">
        <v>7</v>
      </c>
      <c r="BT32">
        <v>0</v>
      </c>
      <c r="BU32">
        <v>0</v>
      </c>
      <c r="BV32">
        <v>0</v>
      </c>
      <c r="BW32">
        <v>1</v>
      </c>
      <c r="BX32">
        <v>3</v>
      </c>
      <c r="BY32">
        <v>1</v>
      </c>
      <c r="BZ32">
        <v>1</v>
      </c>
      <c r="CA32">
        <v>1</v>
      </c>
      <c r="CB32">
        <v>2</v>
      </c>
      <c r="CC32">
        <v>1</v>
      </c>
      <c r="CD32">
        <v>0</v>
      </c>
    </row>
    <row r="33" spans="1:82" x14ac:dyDescent="0.3">
      <c r="A33">
        <v>32</v>
      </c>
      <c r="B33">
        <v>32</v>
      </c>
      <c r="C33" t="s">
        <v>82</v>
      </c>
      <c r="D33">
        <v>4.7334258212977316</v>
      </c>
      <c r="E33">
        <v>0.75</v>
      </c>
      <c r="F33">
        <f t="shared" si="0"/>
        <v>3.9834258212977316</v>
      </c>
      <c r="G33">
        <v>0.18749999999999997</v>
      </c>
      <c r="H33">
        <v>2.7800000000000007</v>
      </c>
      <c r="I33">
        <v>1.7661666666666667</v>
      </c>
      <c r="J33">
        <v>61.683717709898559</v>
      </c>
      <c r="K33">
        <v>332.99911886648357</v>
      </c>
      <c r="L33">
        <v>1</v>
      </c>
      <c r="M33">
        <v>1</v>
      </c>
      <c r="N33">
        <v>1</v>
      </c>
      <c r="O33">
        <v>12.666666666666666</v>
      </c>
      <c r="P33">
        <v>2</v>
      </c>
      <c r="Q33">
        <v>22777.777777777777</v>
      </c>
      <c r="R33">
        <v>45000</v>
      </c>
      <c r="S33">
        <v>11.842105263157896</v>
      </c>
      <c r="T33">
        <v>2</v>
      </c>
      <c r="U33">
        <v>12.666666666666666</v>
      </c>
      <c r="V33">
        <v>4</v>
      </c>
      <c r="W33">
        <v>0</v>
      </c>
      <c r="X33">
        <v>1</v>
      </c>
      <c r="Y33">
        <v>3</v>
      </c>
      <c r="Z33">
        <v>1</v>
      </c>
      <c r="AA33">
        <v>2</v>
      </c>
      <c r="AC33">
        <v>0</v>
      </c>
      <c r="AD33">
        <v>6</v>
      </c>
      <c r="AE33">
        <v>1</v>
      </c>
      <c r="AF33">
        <v>11.574074074074099</v>
      </c>
      <c r="AG33">
        <v>1</v>
      </c>
      <c r="AH33">
        <v>2.5514999999999999</v>
      </c>
      <c r="AI33">
        <v>1</v>
      </c>
      <c r="AJ33">
        <v>1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1</v>
      </c>
      <c r="AT33">
        <v>0</v>
      </c>
      <c r="AU33">
        <v>2</v>
      </c>
      <c r="AV33">
        <v>4</v>
      </c>
      <c r="AW33">
        <v>3</v>
      </c>
      <c r="AX33">
        <v>0</v>
      </c>
      <c r="AY33">
        <v>1</v>
      </c>
      <c r="AZ33">
        <v>0</v>
      </c>
      <c r="BA33">
        <v>1</v>
      </c>
      <c r="BB33">
        <v>1</v>
      </c>
      <c r="BC33">
        <v>1</v>
      </c>
      <c r="BD33">
        <v>4</v>
      </c>
      <c r="BE33">
        <v>0</v>
      </c>
      <c r="BF33">
        <v>0</v>
      </c>
      <c r="BG33">
        <v>36</v>
      </c>
      <c r="BH33">
        <v>32</v>
      </c>
      <c r="BI33">
        <v>72</v>
      </c>
      <c r="BJ33">
        <f t="shared" si="1"/>
        <v>0</v>
      </c>
      <c r="BK33">
        <v>8</v>
      </c>
      <c r="BL33">
        <v>4</v>
      </c>
      <c r="BM33">
        <v>1</v>
      </c>
      <c r="BN33">
        <v>0</v>
      </c>
      <c r="BP33">
        <v>1</v>
      </c>
      <c r="BQ33">
        <v>1</v>
      </c>
      <c r="BR33">
        <v>3</v>
      </c>
      <c r="BS33">
        <v>6</v>
      </c>
      <c r="BT33">
        <v>0</v>
      </c>
      <c r="BU33">
        <v>0</v>
      </c>
      <c r="BV33">
        <v>1</v>
      </c>
      <c r="BW33">
        <v>1</v>
      </c>
      <c r="BX33">
        <v>3</v>
      </c>
      <c r="BY33">
        <v>1</v>
      </c>
      <c r="BZ33">
        <v>1</v>
      </c>
      <c r="CA33">
        <v>1</v>
      </c>
      <c r="CB33">
        <v>2</v>
      </c>
      <c r="CC33">
        <v>1</v>
      </c>
      <c r="CD33">
        <v>1</v>
      </c>
    </row>
    <row r="34" spans="1:82" x14ac:dyDescent="0.3">
      <c r="A34">
        <v>33</v>
      </c>
      <c r="B34">
        <v>33</v>
      </c>
      <c r="C34" t="s">
        <v>82</v>
      </c>
      <c r="D34">
        <v>2.1525964667165041</v>
      </c>
      <c r="E34">
        <v>0.48200000000000004</v>
      </c>
      <c r="F34">
        <f t="shared" si="0"/>
        <v>1.6705964667165041</v>
      </c>
      <c r="G34">
        <v>7.5999999999999998E-2</v>
      </c>
      <c r="H34">
        <v>0.26800000000000002</v>
      </c>
      <c r="I34">
        <v>1.7556</v>
      </c>
      <c r="J34">
        <v>60.976480836236945</v>
      </c>
      <c r="K34">
        <v>340.09439875751104</v>
      </c>
      <c r="L34">
        <v>0</v>
      </c>
      <c r="M34">
        <v>1</v>
      </c>
      <c r="N34">
        <v>1</v>
      </c>
      <c r="O34">
        <v>30</v>
      </c>
      <c r="P34">
        <v>1</v>
      </c>
      <c r="Q34">
        <v>10200</v>
      </c>
      <c r="R34">
        <v>10200</v>
      </c>
      <c r="S34">
        <v>12.142857142857142</v>
      </c>
      <c r="T34">
        <v>2</v>
      </c>
      <c r="U34">
        <v>30</v>
      </c>
      <c r="V34">
        <v>1</v>
      </c>
      <c r="W34">
        <v>1</v>
      </c>
      <c r="X34">
        <v>1</v>
      </c>
      <c r="Y34">
        <v>1</v>
      </c>
      <c r="Z34">
        <v>1</v>
      </c>
      <c r="AA34">
        <v>2</v>
      </c>
      <c r="AC34">
        <v>0</v>
      </c>
      <c r="AD34">
        <v>6</v>
      </c>
      <c r="AE34">
        <v>1</v>
      </c>
      <c r="AF34">
        <v>10.119047619047601</v>
      </c>
      <c r="AG34">
        <v>1</v>
      </c>
      <c r="AH34">
        <v>2.77941176470588</v>
      </c>
      <c r="AI34">
        <v>1</v>
      </c>
      <c r="AJ34">
        <v>1</v>
      </c>
      <c r="AK34">
        <v>1</v>
      </c>
      <c r="AL34">
        <v>0</v>
      </c>
      <c r="AM34">
        <v>1</v>
      </c>
      <c r="AN34">
        <v>1</v>
      </c>
      <c r="AO34">
        <v>1</v>
      </c>
      <c r="AP34">
        <v>0</v>
      </c>
      <c r="AQ34">
        <v>0</v>
      </c>
      <c r="AR34">
        <v>0</v>
      </c>
      <c r="AS34">
        <v>1</v>
      </c>
      <c r="AT34">
        <v>0</v>
      </c>
      <c r="AU34">
        <v>2</v>
      </c>
      <c r="AV34">
        <v>4</v>
      </c>
      <c r="AW34">
        <v>3</v>
      </c>
      <c r="AX34">
        <v>0</v>
      </c>
      <c r="AY34">
        <v>1</v>
      </c>
      <c r="AZ34">
        <v>0</v>
      </c>
      <c r="BA34">
        <v>1</v>
      </c>
      <c r="BB34">
        <v>1</v>
      </c>
      <c r="BC34">
        <v>1</v>
      </c>
      <c r="BD34">
        <v>3</v>
      </c>
      <c r="BE34">
        <v>0</v>
      </c>
      <c r="BF34">
        <v>1</v>
      </c>
      <c r="BG34">
        <v>72</v>
      </c>
      <c r="BH34">
        <v>32</v>
      </c>
      <c r="BI34">
        <v>72</v>
      </c>
      <c r="BJ34">
        <f t="shared" si="1"/>
        <v>0</v>
      </c>
      <c r="BK34">
        <v>8</v>
      </c>
      <c r="BL34">
        <v>4</v>
      </c>
      <c r="BM34">
        <v>0</v>
      </c>
      <c r="BN34">
        <v>0</v>
      </c>
      <c r="BP34">
        <v>1</v>
      </c>
      <c r="BQ34">
        <v>1</v>
      </c>
      <c r="BR34">
        <v>5</v>
      </c>
      <c r="BS34">
        <v>6</v>
      </c>
      <c r="BT34">
        <v>0</v>
      </c>
      <c r="BU34">
        <v>0</v>
      </c>
      <c r="BV34">
        <v>0</v>
      </c>
      <c r="BW34">
        <v>1</v>
      </c>
      <c r="BX34">
        <v>3</v>
      </c>
      <c r="BY34">
        <v>1</v>
      </c>
      <c r="BZ34">
        <v>1</v>
      </c>
      <c r="CA34">
        <v>1</v>
      </c>
      <c r="CB34">
        <v>2</v>
      </c>
      <c r="CC34">
        <v>1</v>
      </c>
      <c r="CD34">
        <v>0</v>
      </c>
    </row>
    <row r="35" spans="1:82" x14ac:dyDescent="0.3">
      <c r="A35">
        <v>34</v>
      </c>
      <c r="B35">
        <v>34</v>
      </c>
      <c r="C35" t="s">
        <v>82</v>
      </c>
      <c r="D35">
        <v>2.744253131776786</v>
      </c>
      <c r="E35">
        <v>0.97399999999999987</v>
      </c>
      <c r="F35">
        <f t="shared" si="0"/>
        <v>1.7702531317767862</v>
      </c>
      <c r="G35">
        <v>0.10600000000000001</v>
      </c>
      <c r="H35">
        <v>1.4009999999999998</v>
      </c>
      <c r="I35">
        <v>1.8056999999999999</v>
      </c>
      <c r="J35">
        <v>58.435890028407719</v>
      </c>
      <c r="K35">
        <v>314.71556032952867</v>
      </c>
      <c r="L35">
        <v>1</v>
      </c>
      <c r="M35">
        <v>1</v>
      </c>
      <c r="N35">
        <v>1</v>
      </c>
      <c r="O35">
        <v>30</v>
      </c>
      <c r="P35">
        <v>2</v>
      </c>
      <c r="Q35">
        <v>10777.777777777777</v>
      </c>
      <c r="R35">
        <v>18000</v>
      </c>
      <c r="S35">
        <v>12.5</v>
      </c>
      <c r="T35">
        <v>2</v>
      </c>
      <c r="U35">
        <v>30</v>
      </c>
      <c r="V35">
        <v>6</v>
      </c>
      <c r="W35">
        <v>1</v>
      </c>
      <c r="X35">
        <v>0</v>
      </c>
      <c r="Y35">
        <v>4</v>
      </c>
      <c r="Z35">
        <v>0</v>
      </c>
      <c r="AA35">
        <v>1</v>
      </c>
      <c r="AB35">
        <v>30</v>
      </c>
      <c r="AC35">
        <v>0</v>
      </c>
      <c r="AD35">
        <v>6</v>
      </c>
      <c r="AE35">
        <v>1</v>
      </c>
      <c r="AF35">
        <v>11.1111111111111</v>
      </c>
      <c r="AG35">
        <v>1</v>
      </c>
      <c r="AH35">
        <v>1.89</v>
      </c>
      <c r="AI35">
        <v>1</v>
      </c>
      <c r="AJ35">
        <v>1</v>
      </c>
      <c r="AK35">
        <v>1</v>
      </c>
      <c r="AL35">
        <v>0</v>
      </c>
      <c r="AM35">
        <v>0</v>
      </c>
      <c r="AN35">
        <v>1</v>
      </c>
      <c r="AO35">
        <v>0</v>
      </c>
      <c r="AP35">
        <v>1</v>
      </c>
      <c r="AQ35">
        <v>0</v>
      </c>
      <c r="AR35">
        <v>0</v>
      </c>
      <c r="AS35">
        <v>1</v>
      </c>
      <c r="AT35">
        <v>0</v>
      </c>
      <c r="AU35">
        <v>2</v>
      </c>
      <c r="AV35">
        <v>4</v>
      </c>
      <c r="AW35">
        <v>3</v>
      </c>
      <c r="AX35">
        <v>0</v>
      </c>
      <c r="AY35">
        <v>1</v>
      </c>
      <c r="AZ35">
        <v>0</v>
      </c>
      <c r="BA35">
        <v>1</v>
      </c>
      <c r="BB35">
        <v>1</v>
      </c>
      <c r="BC35">
        <v>1</v>
      </c>
      <c r="BD35">
        <v>3</v>
      </c>
      <c r="BE35">
        <v>0</v>
      </c>
      <c r="BF35">
        <v>0</v>
      </c>
      <c r="BG35">
        <v>48</v>
      </c>
      <c r="BH35">
        <v>31</v>
      </c>
      <c r="BI35">
        <v>72</v>
      </c>
      <c r="BJ35">
        <f t="shared" si="1"/>
        <v>0</v>
      </c>
      <c r="BK35">
        <v>6</v>
      </c>
      <c r="BL35">
        <v>6</v>
      </c>
      <c r="BM35">
        <v>0</v>
      </c>
      <c r="BN35">
        <v>0</v>
      </c>
      <c r="BP35">
        <v>1</v>
      </c>
      <c r="BQ35">
        <v>1</v>
      </c>
      <c r="BR35">
        <v>1</v>
      </c>
      <c r="BS35">
        <v>6</v>
      </c>
      <c r="BT35">
        <v>1</v>
      </c>
      <c r="BU35">
        <v>0</v>
      </c>
      <c r="BV35">
        <v>0</v>
      </c>
      <c r="BW35">
        <v>1</v>
      </c>
      <c r="BX35">
        <v>3</v>
      </c>
      <c r="BY35">
        <v>1</v>
      </c>
      <c r="BZ35">
        <v>1</v>
      </c>
      <c r="CA35">
        <v>1</v>
      </c>
      <c r="CB35">
        <v>2</v>
      </c>
      <c r="CC35">
        <v>1</v>
      </c>
      <c r="CD35">
        <v>0</v>
      </c>
    </row>
    <row r="36" spans="1:82" x14ac:dyDescent="0.3">
      <c r="A36">
        <v>35</v>
      </c>
      <c r="B36">
        <v>35</v>
      </c>
      <c r="C36" t="s">
        <v>82</v>
      </c>
      <c r="D36">
        <v>4.5138797803859383</v>
      </c>
      <c r="E36">
        <v>1.175</v>
      </c>
      <c r="F36">
        <f t="shared" si="0"/>
        <v>3.3388797803859385</v>
      </c>
      <c r="G36">
        <v>7.0000000000000007E-2</v>
      </c>
      <c r="H36">
        <v>0.94333333333333325</v>
      </c>
      <c r="I36">
        <v>1.7389999999999999</v>
      </c>
      <c r="J36">
        <v>55.3278919983401</v>
      </c>
      <c r="K36">
        <v>303.99728212115537</v>
      </c>
      <c r="L36">
        <v>0</v>
      </c>
      <c r="M36">
        <v>1</v>
      </c>
      <c r="N36">
        <v>1</v>
      </c>
      <c r="O36">
        <v>45</v>
      </c>
      <c r="P36">
        <v>1</v>
      </c>
      <c r="Q36">
        <v>14000</v>
      </c>
      <c r="R36">
        <v>14000</v>
      </c>
      <c r="S36">
        <v>12.962962962962964</v>
      </c>
      <c r="T36">
        <v>1</v>
      </c>
      <c r="U36">
        <v>45</v>
      </c>
      <c r="V36">
        <v>1</v>
      </c>
      <c r="W36">
        <v>0</v>
      </c>
      <c r="X36">
        <v>1</v>
      </c>
      <c r="Y36">
        <v>2</v>
      </c>
      <c r="Z36">
        <v>0</v>
      </c>
      <c r="AA36">
        <v>2</v>
      </c>
      <c r="AC36">
        <v>0</v>
      </c>
      <c r="AD36">
        <v>6</v>
      </c>
      <c r="AE36">
        <v>1</v>
      </c>
      <c r="AF36">
        <v>11.1287758346582</v>
      </c>
      <c r="AG36">
        <v>1</v>
      </c>
      <c r="AH36">
        <v>2.0775000000000001</v>
      </c>
      <c r="AI36">
        <v>1</v>
      </c>
      <c r="AJ36">
        <v>1</v>
      </c>
      <c r="AK36">
        <v>1</v>
      </c>
      <c r="AL36">
        <v>0</v>
      </c>
      <c r="AM36">
        <v>1</v>
      </c>
      <c r="AN36">
        <v>0</v>
      </c>
      <c r="AO36">
        <v>1</v>
      </c>
      <c r="AP36">
        <v>0</v>
      </c>
      <c r="AQ36">
        <v>0</v>
      </c>
      <c r="AR36">
        <v>0</v>
      </c>
      <c r="AS36">
        <v>1</v>
      </c>
      <c r="AT36">
        <v>0</v>
      </c>
      <c r="AU36">
        <v>2</v>
      </c>
      <c r="AV36">
        <v>4</v>
      </c>
      <c r="AW36">
        <v>3</v>
      </c>
      <c r="AX36">
        <v>0</v>
      </c>
      <c r="AY36">
        <v>1</v>
      </c>
      <c r="AZ36">
        <v>0</v>
      </c>
      <c r="BA36">
        <v>1</v>
      </c>
      <c r="BB36">
        <v>1</v>
      </c>
      <c r="BC36">
        <v>1</v>
      </c>
      <c r="BD36">
        <v>3</v>
      </c>
      <c r="BE36">
        <v>0</v>
      </c>
      <c r="BF36">
        <v>0</v>
      </c>
      <c r="BG36">
        <v>24</v>
      </c>
      <c r="BH36">
        <v>32</v>
      </c>
      <c r="BI36">
        <v>72</v>
      </c>
      <c r="BJ36">
        <f t="shared" si="1"/>
        <v>0</v>
      </c>
      <c r="BK36">
        <v>6</v>
      </c>
      <c r="BL36">
        <v>6</v>
      </c>
      <c r="BM36">
        <v>0</v>
      </c>
      <c r="BN36">
        <v>0</v>
      </c>
      <c r="BP36">
        <v>1</v>
      </c>
      <c r="BQ36">
        <v>1</v>
      </c>
      <c r="BR36">
        <v>5</v>
      </c>
      <c r="BS36">
        <v>7</v>
      </c>
      <c r="BT36">
        <v>0</v>
      </c>
      <c r="BU36">
        <v>0</v>
      </c>
      <c r="BV36">
        <v>0</v>
      </c>
      <c r="BW36">
        <v>1</v>
      </c>
      <c r="BX36">
        <v>3</v>
      </c>
      <c r="BY36">
        <v>1</v>
      </c>
      <c r="BZ36">
        <v>1</v>
      </c>
      <c r="CA36">
        <v>1</v>
      </c>
      <c r="CB36">
        <v>2</v>
      </c>
      <c r="CC36">
        <v>1</v>
      </c>
      <c r="CD36">
        <v>1</v>
      </c>
    </row>
    <row r="37" spans="1:82" x14ac:dyDescent="0.3">
      <c r="A37">
        <v>36</v>
      </c>
      <c r="B37">
        <v>36</v>
      </c>
      <c r="C37" t="s">
        <v>82</v>
      </c>
      <c r="D37">
        <v>3.2412395548258388</v>
      </c>
      <c r="E37">
        <v>0.24733333333333332</v>
      </c>
      <c r="F37">
        <f t="shared" si="0"/>
        <v>2.9939062214925056</v>
      </c>
      <c r="G37">
        <v>0.1006666666666667</v>
      </c>
      <c r="H37">
        <v>0.622</v>
      </c>
      <c r="I37">
        <v>1.7812000000000006</v>
      </c>
      <c r="J37">
        <v>56.873015873015873</v>
      </c>
      <c r="K37">
        <v>309.42550633391392</v>
      </c>
      <c r="L37">
        <v>1</v>
      </c>
      <c r="M37">
        <v>1</v>
      </c>
      <c r="N37">
        <v>1</v>
      </c>
      <c r="O37">
        <v>30</v>
      </c>
      <c r="P37">
        <v>2</v>
      </c>
      <c r="Q37">
        <v>11095.238095238095</v>
      </c>
      <c r="R37">
        <v>21000</v>
      </c>
      <c r="S37">
        <v>14.893617021276595</v>
      </c>
      <c r="T37">
        <v>2</v>
      </c>
      <c r="U37">
        <v>30</v>
      </c>
      <c r="V37">
        <v>1</v>
      </c>
      <c r="W37">
        <v>0</v>
      </c>
      <c r="X37">
        <v>0</v>
      </c>
      <c r="Y37">
        <v>4</v>
      </c>
      <c r="Z37">
        <v>0</v>
      </c>
      <c r="AA37">
        <v>1</v>
      </c>
      <c r="AB37">
        <v>45</v>
      </c>
      <c r="AC37">
        <v>0</v>
      </c>
      <c r="AD37">
        <v>6</v>
      </c>
      <c r="AE37">
        <v>1</v>
      </c>
      <c r="AF37">
        <v>13.933547695605601</v>
      </c>
      <c r="AG37">
        <v>1</v>
      </c>
      <c r="AH37">
        <v>2.3584615384615399</v>
      </c>
      <c r="AI37">
        <v>1</v>
      </c>
      <c r="AJ37">
        <v>1</v>
      </c>
      <c r="AK37">
        <v>0</v>
      </c>
      <c r="AL37">
        <v>0</v>
      </c>
      <c r="AM37">
        <v>0</v>
      </c>
      <c r="AN37">
        <v>0</v>
      </c>
      <c r="AO37">
        <v>1</v>
      </c>
      <c r="AP37">
        <v>0</v>
      </c>
      <c r="AQ37">
        <v>1</v>
      </c>
      <c r="AR37">
        <v>1</v>
      </c>
      <c r="AS37">
        <v>1</v>
      </c>
      <c r="AT37">
        <v>0</v>
      </c>
      <c r="AU37">
        <v>2</v>
      </c>
      <c r="AV37">
        <v>4</v>
      </c>
      <c r="AW37">
        <v>3</v>
      </c>
      <c r="AX37">
        <v>0</v>
      </c>
      <c r="AY37">
        <v>1</v>
      </c>
      <c r="AZ37">
        <v>0</v>
      </c>
      <c r="BA37">
        <v>1</v>
      </c>
      <c r="BB37">
        <v>0</v>
      </c>
      <c r="BC37">
        <v>1</v>
      </c>
      <c r="BD37">
        <v>4</v>
      </c>
      <c r="BE37">
        <v>0</v>
      </c>
      <c r="BF37">
        <v>1</v>
      </c>
      <c r="BG37">
        <v>48</v>
      </c>
      <c r="BH37">
        <v>32</v>
      </c>
      <c r="BI37">
        <v>72</v>
      </c>
      <c r="BJ37">
        <f t="shared" si="1"/>
        <v>0</v>
      </c>
      <c r="BK37">
        <v>8</v>
      </c>
      <c r="BL37">
        <v>4</v>
      </c>
      <c r="BM37">
        <v>0</v>
      </c>
      <c r="BN37">
        <v>1</v>
      </c>
      <c r="BO37">
        <v>5</v>
      </c>
      <c r="BP37">
        <v>1</v>
      </c>
      <c r="BQ37">
        <v>1</v>
      </c>
      <c r="BR37">
        <v>3</v>
      </c>
      <c r="BS37">
        <v>7</v>
      </c>
      <c r="BT37">
        <v>0</v>
      </c>
      <c r="BU37">
        <v>0</v>
      </c>
      <c r="BV37">
        <v>0</v>
      </c>
      <c r="BW37">
        <v>1</v>
      </c>
      <c r="BX37">
        <v>3</v>
      </c>
      <c r="BY37">
        <v>1</v>
      </c>
      <c r="BZ37">
        <v>1</v>
      </c>
      <c r="CA37">
        <v>1</v>
      </c>
      <c r="CB37">
        <v>2</v>
      </c>
      <c r="CC37">
        <v>1</v>
      </c>
      <c r="CD37">
        <v>0</v>
      </c>
    </row>
    <row r="38" spans="1:82" x14ac:dyDescent="0.3">
      <c r="A38">
        <v>37</v>
      </c>
      <c r="B38">
        <v>37</v>
      </c>
      <c r="C38" t="s">
        <v>82</v>
      </c>
      <c r="D38">
        <v>4.0163512887368258</v>
      </c>
      <c r="E38">
        <v>0.90833333333333333</v>
      </c>
      <c r="F38">
        <f t="shared" si="0"/>
        <v>3.1080179554034926</v>
      </c>
      <c r="G38">
        <v>0.255</v>
      </c>
      <c r="H38">
        <v>2.4116666666666666</v>
      </c>
      <c r="I38">
        <v>1.7126666666666666</v>
      </c>
      <c r="J38">
        <v>67.895455104757431</v>
      </c>
      <c r="K38">
        <v>380.6596605212639</v>
      </c>
      <c r="L38">
        <v>0</v>
      </c>
      <c r="M38">
        <v>1</v>
      </c>
      <c r="N38">
        <v>1</v>
      </c>
      <c r="O38">
        <v>7</v>
      </c>
      <c r="P38">
        <v>1</v>
      </c>
      <c r="Q38">
        <v>30000</v>
      </c>
      <c r="R38">
        <v>30000</v>
      </c>
      <c r="S38">
        <v>14.285714285714286</v>
      </c>
      <c r="T38">
        <v>1</v>
      </c>
      <c r="U38">
        <v>7</v>
      </c>
      <c r="V38">
        <v>1</v>
      </c>
      <c r="W38">
        <v>0</v>
      </c>
      <c r="X38">
        <v>1</v>
      </c>
      <c r="Y38">
        <v>2</v>
      </c>
      <c r="Z38">
        <v>1</v>
      </c>
      <c r="AA38">
        <v>1</v>
      </c>
      <c r="AB38">
        <v>100</v>
      </c>
      <c r="AC38">
        <v>0</v>
      </c>
      <c r="AD38">
        <v>6</v>
      </c>
      <c r="AE38">
        <v>1</v>
      </c>
      <c r="AF38">
        <v>12.9310344827586</v>
      </c>
      <c r="AG38">
        <v>1</v>
      </c>
      <c r="AH38">
        <v>1.5225</v>
      </c>
      <c r="AI38">
        <v>1</v>
      </c>
      <c r="AJ38">
        <v>1</v>
      </c>
      <c r="AK38">
        <v>0</v>
      </c>
      <c r="AL38">
        <v>0</v>
      </c>
      <c r="AM38">
        <v>0</v>
      </c>
      <c r="AN38">
        <v>0</v>
      </c>
      <c r="AO38">
        <v>1</v>
      </c>
      <c r="AP38">
        <v>1</v>
      </c>
      <c r="AQ38">
        <v>0</v>
      </c>
      <c r="AR38">
        <v>1</v>
      </c>
      <c r="AS38">
        <v>1</v>
      </c>
      <c r="AT38">
        <v>0</v>
      </c>
      <c r="AU38">
        <v>2</v>
      </c>
      <c r="AV38">
        <v>4</v>
      </c>
      <c r="AW38">
        <v>3</v>
      </c>
      <c r="AX38">
        <v>0</v>
      </c>
      <c r="AY38">
        <v>1</v>
      </c>
      <c r="AZ38">
        <v>0</v>
      </c>
      <c r="BA38">
        <v>1</v>
      </c>
      <c r="BB38">
        <v>1</v>
      </c>
      <c r="BC38">
        <v>1</v>
      </c>
      <c r="BD38">
        <v>2</v>
      </c>
      <c r="BE38">
        <v>0</v>
      </c>
      <c r="BF38">
        <v>0</v>
      </c>
      <c r="BG38">
        <v>24</v>
      </c>
      <c r="BH38">
        <v>31</v>
      </c>
      <c r="BI38">
        <v>72</v>
      </c>
      <c r="BJ38">
        <f t="shared" si="1"/>
        <v>0</v>
      </c>
      <c r="BK38">
        <v>6</v>
      </c>
      <c r="BL38">
        <v>6</v>
      </c>
      <c r="BM38">
        <v>1</v>
      </c>
      <c r="BN38">
        <v>0</v>
      </c>
      <c r="BP38">
        <v>1</v>
      </c>
      <c r="BQ38">
        <v>0</v>
      </c>
      <c r="BR38">
        <v>5</v>
      </c>
      <c r="BS38">
        <v>7</v>
      </c>
      <c r="BT38">
        <v>0</v>
      </c>
      <c r="BU38">
        <v>0</v>
      </c>
      <c r="BV38">
        <v>0</v>
      </c>
      <c r="BW38">
        <v>1</v>
      </c>
      <c r="BX38">
        <v>3</v>
      </c>
      <c r="BY38">
        <v>1</v>
      </c>
      <c r="BZ38">
        <v>1</v>
      </c>
      <c r="CA38">
        <v>1</v>
      </c>
      <c r="CB38">
        <v>2</v>
      </c>
      <c r="CC38">
        <v>1</v>
      </c>
      <c r="CD38">
        <v>0</v>
      </c>
    </row>
    <row r="39" spans="1:82" x14ac:dyDescent="0.3">
      <c r="A39">
        <v>38</v>
      </c>
      <c r="B39">
        <v>38</v>
      </c>
      <c r="C39" t="s">
        <v>82</v>
      </c>
      <c r="D39">
        <v>3.9356365810247604</v>
      </c>
      <c r="E39">
        <v>0.38800000000000001</v>
      </c>
      <c r="F39">
        <f t="shared" si="0"/>
        <v>3.5476365810247605</v>
      </c>
      <c r="G39">
        <v>0.14399999999999999</v>
      </c>
      <c r="H39">
        <v>1.8779999999999997</v>
      </c>
      <c r="I39">
        <v>1.7216</v>
      </c>
      <c r="J39">
        <v>62.351350716466996</v>
      </c>
      <c r="K39">
        <v>348.32961829814462</v>
      </c>
      <c r="L39">
        <v>1</v>
      </c>
      <c r="M39">
        <v>1</v>
      </c>
      <c r="N39">
        <v>1</v>
      </c>
      <c r="O39">
        <v>8</v>
      </c>
      <c r="P39">
        <v>1</v>
      </c>
      <c r="Q39">
        <v>24400</v>
      </c>
      <c r="R39">
        <v>24400</v>
      </c>
      <c r="S39">
        <v>11.96078431372549</v>
      </c>
      <c r="T39">
        <v>2</v>
      </c>
      <c r="U39">
        <v>8</v>
      </c>
      <c r="V39">
        <v>2</v>
      </c>
      <c r="W39">
        <v>0</v>
      </c>
      <c r="X39">
        <v>1</v>
      </c>
      <c r="Y39">
        <v>2</v>
      </c>
      <c r="Z39">
        <v>0</v>
      </c>
      <c r="AA39">
        <v>1</v>
      </c>
      <c r="AB39">
        <v>5</v>
      </c>
      <c r="AC39">
        <v>0</v>
      </c>
      <c r="AD39">
        <v>6</v>
      </c>
      <c r="AE39">
        <v>1</v>
      </c>
      <c r="AF39">
        <v>10.1666666666667</v>
      </c>
      <c r="AG39">
        <v>1</v>
      </c>
      <c r="AH39">
        <v>1.9364754098360699</v>
      </c>
      <c r="AI39">
        <v>1</v>
      </c>
      <c r="AJ39">
        <v>1</v>
      </c>
      <c r="AK39">
        <v>0</v>
      </c>
      <c r="AL39">
        <v>0</v>
      </c>
      <c r="AM39">
        <v>0</v>
      </c>
      <c r="AN39">
        <v>1</v>
      </c>
      <c r="AO39">
        <v>0</v>
      </c>
      <c r="AP39">
        <v>1</v>
      </c>
      <c r="AQ39">
        <v>1</v>
      </c>
      <c r="AR39">
        <v>0</v>
      </c>
      <c r="AS39">
        <v>1</v>
      </c>
      <c r="AT39">
        <v>0</v>
      </c>
      <c r="AU39">
        <v>2</v>
      </c>
      <c r="AV39">
        <v>4</v>
      </c>
      <c r="AW39">
        <v>3</v>
      </c>
      <c r="AX39">
        <v>0</v>
      </c>
      <c r="AY39">
        <v>1</v>
      </c>
      <c r="AZ39">
        <v>0</v>
      </c>
      <c r="BA39">
        <v>1</v>
      </c>
      <c r="BB39">
        <v>1</v>
      </c>
      <c r="BC39">
        <v>1</v>
      </c>
      <c r="BD39">
        <v>4</v>
      </c>
      <c r="BE39">
        <v>0</v>
      </c>
      <c r="BF39">
        <v>1</v>
      </c>
      <c r="BG39">
        <v>60</v>
      </c>
      <c r="BH39">
        <v>33</v>
      </c>
      <c r="BI39">
        <v>72</v>
      </c>
      <c r="BJ39">
        <f t="shared" si="1"/>
        <v>0</v>
      </c>
      <c r="BK39">
        <v>8</v>
      </c>
      <c r="BL39">
        <v>4</v>
      </c>
      <c r="BM39">
        <v>1</v>
      </c>
      <c r="BN39">
        <v>1</v>
      </c>
      <c r="BO39">
        <v>6</v>
      </c>
      <c r="BP39">
        <v>1</v>
      </c>
      <c r="BQ39">
        <v>0</v>
      </c>
      <c r="BR39">
        <v>5</v>
      </c>
      <c r="BS39">
        <v>7</v>
      </c>
      <c r="BT39">
        <v>0</v>
      </c>
      <c r="BU39">
        <v>0</v>
      </c>
      <c r="BV39">
        <v>0</v>
      </c>
      <c r="BW39">
        <v>1</v>
      </c>
      <c r="BX39">
        <v>3</v>
      </c>
      <c r="BY39">
        <v>1</v>
      </c>
      <c r="BZ39">
        <v>1</v>
      </c>
      <c r="CA39">
        <v>1</v>
      </c>
      <c r="CB39">
        <v>2</v>
      </c>
      <c r="CC39">
        <v>1</v>
      </c>
      <c r="CD39">
        <v>0</v>
      </c>
    </row>
    <row r="40" spans="1:82" x14ac:dyDescent="0.3">
      <c r="A40">
        <v>39</v>
      </c>
      <c r="B40">
        <v>39</v>
      </c>
      <c r="C40" t="s">
        <v>82</v>
      </c>
      <c r="D40">
        <v>4.2071918662603185</v>
      </c>
      <c r="E40">
        <v>0.64200000000000002</v>
      </c>
      <c r="F40">
        <f t="shared" si="0"/>
        <v>3.5651918662603186</v>
      </c>
      <c r="G40">
        <v>0.19400000000000001</v>
      </c>
      <c r="H40">
        <v>1.304</v>
      </c>
      <c r="I40">
        <v>1.6504000000000001</v>
      </c>
      <c r="J40">
        <v>69.382939608419889</v>
      </c>
      <c r="K40">
        <v>403.28504470844609</v>
      </c>
      <c r="L40">
        <v>0</v>
      </c>
      <c r="M40">
        <v>1</v>
      </c>
      <c r="N40">
        <v>1</v>
      </c>
      <c r="O40">
        <v>15</v>
      </c>
      <c r="P40">
        <v>1</v>
      </c>
      <c r="Q40">
        <v>20000</v>
      </c>
      <c r="R40">
        <v>20000</v>
      </c>
      <c r="S40">
        <v>13.333333333333334</v>
      </c>
      <c r="T40">
        <v>2</v>
      </c>
      <c r="U40">
        <v>15</v>
      </c>
      <c r="V40">
        <v>5</v>
      </c>
      <c r="W40">
        <v>0</v>
      </c>
      <c r="X40">
        <v>1</v>
      </c>
      <c r="Y40">
        <v>3</v>
      </c>
      <c r="Z40">
        <v>1</v>
      </c>
      <c r="AA40">
        <v>1</v>
      </c>
      <c r="AB40">
        <v>85</v>
      </c>
      <c r="AC40">
        <v>0</v>
      </c>
      <c r="AD40">
        <v>6</v>
      </c>
      <c r="AE40">
        <v>1</v>
      </c>
      <c r="AF40">
        <v>11.764705882352899</v>
      </c>
      <c r="AG40">
        <v>1</v>
      </c>
      <c r="AH40">
        <v>2.6775000000000002</v>
      </c>
      <c r="AI40">
        <v>1</v>
      </c>
      <c r="AJ40">
        <v>1</v>
      </c>
      <c r="AK40">
        <v>0</v>
      </c>
      <c r="AL40">
        <v>0</v>
      </c>
      <c r="AM40">
        <v>1</v>
      </c>
      <c r="AN40">
        <v>0</v>
      </c>
      <c r="AO40">
        <v>0</v>
      </c>
      <c r="AP40">
        <v>1</v>
      </c>
      <c r="AQ40">
        <v>1</v>
      </c>
      <c r="AR40">
        <v>0</v>
      </c>
      <c r="AS40">
        <v>1</v>
      </c>
      <c r="AT40">
        <v>0</v>
      </c>
      <c r="AU40">
        <v>2</v>
      </c>
      <c r="AV40">
        <v>4</v>
      </c>
      <c r="AW40">
        <v>3</v>
      </c>
      <c r="AX40">
        <v>0</v>
      </c>
      <c r="AY40">
        <v>1</v>
      </c>
      <c r="AZ40">
        <v>0</v>
      </c>
      <c r="BA40">
        <v>1</v>
      </c>
      <c r="BB40">
        <v>1</v>
      </c>
      <c r="BC40">
        <v>1</v>
      </c>
      <c r="BD40">
        <v>2</v>
      </c>
      <c r="BE40">
        <v>1</v>
      </c>
      <c r="BF40">
        <v>0</v>
      </c>
      <c r="BG40">
        <v>24</v>
      </c>
      <c r="BH40">
        <v>32</v>
      </c>
      <c r="BI40">
        <v>72</v>
      </c>
      <c r="BJ40">
        <f t="shared" si="1"/>
        <v>0</v>
      </c>
      <c r="BK40">
        <v>8</v>
      </c>
      <c r="BL40">
        <v>4</v>
      </c>
      <c r="BM40">
        <v>1</v>
      </c>
      <c r="BN40">
        <v>0</v>
      </c>
      <c r="BP40">
        <v>1</v>
      </c>
      <c r="BQ40">
        <v>1</v>
      </c>
      <c r="BR40">
        <v>5</v>
      </c>
      <c r="BS40">
        <v>7</v>
      </c>
      <c r="BT40">
        <v>0</v>
      </c>
      <c r="BU40">
        <v>0</v>
      </c>
      <c r="BV40">
        <v>0</v>
      </c>
      <c r="BW40">
        <v>1</v>
      </c>
      <c r="BX40">
        <v>3</v>
      </c>
      <c r="BY40">
        <v>1</v>
      </c>
      <c r="BZ40">
        <v>1</v>
      </c>
      <c r="CA40">
        <v>1</v>
      </c>
      <c r="CB40">
        <v>2</v>
      </c>
      <c r="CC40">
        <v>1</v>
      </c>
      <c r="CD40">
        <v>0</v>
      </c>
    </row>
    <row r="41" spans="1:82" x14ac:dyDescent="0.3">
      <c r="A41">
        <v>40</v>
      </c>
      <c r="B41">
        <v>40</v>
      </c>
      <c r="C41" t="s">
        <v>82</v>
      </c>
      <c r="D41">
        <v>3.9134558486083546</v>
      </c>
      <c r="E41">
        <v>1.0433333333333332</v>
      </c>
      <c r="F41">
        <f t="shared" si="0"/>
        <v>2.8701225152750212</v>
      </c>
      <c r="G41">
        <v>0.26666666666666666</v>
      </c>
      <c r="H41">
        <v>2.2183333333333333</v>
      </c>
      <c r="I41">
        <v>1.7423333333333335</v>
      </c>
      <c r="J41">
        <v>68.497070955109379</v>
      </c>
      <c r="K41">
        <v>377.72252615731122</v>
      </c>
      <c r="L41">
        <v>1</v>
      </c>
      <c r="M41">
        <v>1</v>
      </c>
      <c r="N41">
        <v>1</v>
      </c>
      <c r="O41">
        <v>30</v>
      </c>
      <c r="P41">
        <v>1</v>
      </c>
      <c r="Q41">
        <v>22000</v>
      </c>
      <c r="R41">
        <v>22000</v>
      </c>
      <c r="S41">
        <v>15.277777777777779</v>
      </c>
      <c r="T41">
        <v>3</v>
      </c>
      <c r="U41">
        <v>30</v>
      </c>
      <c r="V41">
        <v>1</v>
      </c>
      <c r="W41">
        <v>0</v>
      </c>
      <c r="X41">
        <v>1</v>
      </c>
      <c r="Y41">
        <v>1</v>
      </c>
      <c r="Z41">
        <v>1</v>
      </c>
      <c r="AA41">
        <v>1</v>
      </c>
      <c r="AB41">
        <v>80</v>
      </c>
      <c r="AC41">
        <v>0</v>
      </c>
      <c r="AD41">
        <v>6</v>
      </c>
      <c r="AE41">
        <v>1</v>
      </c>
      <c r="AF41">
        <v>12.2222222222222</v>
      </c>
      <c r="AG41">
        <v>1</v>
      </c>
      <c r="AH41">
        <v>2.2909090909090901</v>
      </c>
      <c r="AI41">
        <v>1</v>
      </c>
      <c r="AJ41">
        <v>1</v>
      </c>
      <c r="AK41">
        <v>1</v>
      </c>
      <c r="AL41">
        <v>0</v>
      </c>
      <c r="AM41">
        <v>1</v>
      </c>
      <c r="AN41">
        <v>0</v>
      </c>
      <c r="AO41">
        <v>0</v>
      </c>
      <c r="AP41">
        <v>0</v>
      </c>
      <c r="AQ41">
        <v>0</v>
      </c>
      <c r="AR41">
        <v>1</v>
      </c>
      <c r="AS41">
        <v>1</v>
      </c>
      <c r="AT41">
        <v>0</v>
      </c>
      <c r="AU41">
        <v>2</v>
      </c>
      <c r="AV41">
        <v>4</v>
      </c>
      <c r="AW41">
        <v>3</v>
      </c>
      <c r="AX41">
        <v>0</v>
      </c>
      <c r="AY41">
        <v>1</v>
      </c>
      <c r="AZ41">
        <v>0</v>
      </c>
      <c r="BA41">
        <v>1</v>
      </c>
      <c r="BB41">
        <v>1</v>
      </c>
      <c r="BC41">
        <v>1</v>
      </c>
      <c r="BD41">
        <v>2</v>
      </c>
      <c r="BE41">
        <v>0</v>
      </c>
      <c r="BF41">
        <v>0</v>
      </c>
      <c r="BG41">
        <v>24</v>
      </c>
      <c r="BH41">
        <v>32</v>
      </c>
      <c r="BI41">
        <v>72</v>
      </c>
      <c r="BJ41">
        <f t="shared" si="1"/>
        <v>0</v>
      </c>
      <c r="BK41">
        <v>8</v>
      </c>
      <c r="BL41">
        <v>4</v>
      </c>
      <c r="BM41">
        <v>0</v>
      </c>
      <c r="BN41">
        <v>0</v>
      </c>
      <c r="BP41">
        <v>1</v>
      </c>
      <c r="BQ41">
        <v>0</v>
      </c>
      <c r="BR41">
        <v>1</v>
      </c>
      <c r="BS41">
        <v>6</v>
      </c>
      <c r="BT41">
        <v>0</v>
      </c>
      <c r="BU41">
        <v>0</v>
      </c>
      <c r="BV41">
        <v>0</v>
      </c>
      <c r="BW41">
        <v>0</v>
      </c>
      <c r="BX41">
        <v>3</v>
      </c>
      <c r="BY41">
        <v>1</v>
      </c>
      <c r="BZ41">
        <v>1</v>
      </c>
      <c r="CA41">
        <v>1</v>
      </c>
      <c r="CB41">
        <v>2</v>
      </c>
      <c r="CC41">
        <v>1</v>
      </c>
      <c r="CD41">
        <v>0</v>
      </c>
    </row>
    <row r="42" spans="1:82" x14ac:dyDescent="0.3">
      <c r="A42">
        <v>41</v>
      </c>
      <c r="B42">
        <v>41</v>
      </c>
      <c r="C42" t="s">
        <v>82</v>
      </c>
      <c r="D42">
        <v>3.1760167477703951</v>
      </c>
      <c r="E42">
        <v>0.74111111111111116</v>
      </c>
      <c r="F42">
        <f t="shared" si="0"/>
        <v>2.4349056366592841</v>
      </c>
      <c r="G42">
        <v>0.21777777777777776</v>
      </c>
      <c r="H42">
        <v>2.2361111111111116</v>
      </c>
      <c r="I42">
        <v>1.6756666666666666</v>
      </c>
      <c r="J42">
        <v>64.862185166241659</v>
      </c>
      <c r="K42">
        <v>374.6891403776022</v>
      </c>
      <c r="L42">
        <v>1</v>
      </c>
      <c r="M42">
        <v>1</v>
      </c>
      <c r="N42">
        <v>1</v>
      </c>
      <c r="O42">
        <v>8</v>
      </c>
      <c r="P42">
        <v>3</v>
      </c>
      <c r="Q42">
        <v>30000</v>
      </c>
      <c r="R42">
        <v>90000</v>
      </c>
      <c r="S42">
        <v>14.117647058823529</v>
      </c>
      <c r="T42">
        <v>2</v>
      </c>
      <c r="U42">
        <v>8</v>
      </c>
      <c r="V42">
        <v>4</v>
      </c>
      <c r="W42">
        <v>0</v>
      </c>
      <c r="X42">
        <v>1</v>
      </c>
      <c r="Y42">
        <v>3</v>
      </c>
      <c r="Z42">
        <v>0</v>
      </c>
      <c r="AA42">
        <v>1</v>
      </c>
      <c r="AB42">
        <v>100</v>
      </c>
      <c r="AC42">
        <v>0</v>
      </c>
      <c r="AD42">
        <v>6</v>
      </c>
      <c r="AE42">
        <v>1</v>
      </c>
      <c r="AF42">
        <v>12.396694214876</v>
      </c>
      <c r="AG42">
        <v>1</v>
      </c>
      <c r="AH42">
        <v>1.694</v>
      </c>
      <c r="AI42">
        <v>1</v>
      </c>
      <c r="AJ42">
        <v>1</v>
      </c>
      <c r="AK42">
        <v>0</v>
      </c>
      <c r="AL42">
        <v>1</v>
      </c>
      <c r="AM42">
        <v>0</v>
      </c>
      <c r="AN42">
        <v>0</v>
      </c>
      <c r="AO42">
        <v>0</v>
      </c>
      <c r="AP42">
        <v>1</v>
      </c>
      <c r="AQ42">
        <v>0</v>
      </c>
      <c r="AR42">
        <v>0</v>
      </c>
      <c r="AS42">
        <v>1</v>
      </c>
      <c r="AT42">
        <v>0</v>
      </c>
      <c r="AU42">
        <v>2</v>
      </c>
      <c r="AV42">
        <v>4</v>
      </c>
      <c r="AW42">
        <v>3</v>
      </c>
      <c r="AX42">
        <v>0</v>
      </c>
      <c r="AY42">
        <v>1</v>
      </c>
      <c r="AZ42">
        <v>0</v>
      </c>
      <c r="BA42">
        <v>1</v>
      </c>
      <c r="BB42">
        <v>1</v>
      </c>
      <c r="BC42">
        <v>1</v>
      </c>
      <c r="BD42">
        <v>4</v>
      </c>
      <c r="BE42">
        <v>0</v>
      </c>
      <c r="BF42">
        <v>0</v>
      </c>
      <c r="BG42">
        <v>24</v>
      </c>
      <c r="BH42">
        <v>31</v>
      </c>
      <c r="BI42">
        <v>72</v>
      </c>
      <c r="BJ42">
        <f t="shared" si="1"/>
        <v>0</v>
      </c>
      <c r="BK42">
        <v>8</v>
      </c>
      <c r="BL42">
        <v>4</v>
      </c>
      <c r="BM42">
        <v>1</v>
      </c>
      <c r="BN42">
        <v>0</v>
      </c>
      <c r="BP42">
        <v>1</v>
      </c>
      <c r="BQ42">
        <v>1</v>
      </c>
      <c r="BR42">
        <v>5</v>
      </c>
      <c r="BS42">
        <v>7</v>
      </c>
      <c r="BT42">
        <v>0</v>
      </c>
      <c r="BU42">
        <v>0</v>
      </c>
      <c r="BV42">
        <v>1</v>
      </c>
      <c r="BW42">
        <v>1</v>
      </c>
      <c r="BX42">
        <v>3</v>
      </c>
      <c r="BY42">
        <v>3</v>
      </c>
      <c r="BZ42">
        <v>1</v>
      </c>
      <c r="CA42">
        <v>1</v>
      </c>
      <c r="CB42">
        <v>2</v>
      </c>
      <c r="CC42">
        <v>1</v>
      </c>
      <c r="CD42">
        <v>0</v>
      </c>
    </row>
    <row r="43" spans="1:82" x14ac:dyDescent="0.3">
      <c r="A43">
        <v>42</v>
      </c>
      <c r="B43">
        <v>42</v>
      </c>
      <c r="C43" t="s">
        <v>82</v>
      </c>
      <c r="D43">
        <v>3.7668638558775474</v>
      </c>
      <c r="E43">
        <v>0.28125</v>
      </c>
      <c r="F43">
        <f t="shared" si="0"/>
        <v>3.4856138558775474</v>
      </c>
      <c r="G43">
        <v>0.10124999999999999</v>
      </c>
      <c r="H43">
        <v>1.9224999999999999</v>
      </c>
      <c r="I43">
        <v>1.6248749999999998</v>
      </c>
      <c r="J43">
        <v>72.949931205745159</v>
      </c>
      <c r="K43">
        <v>432.16850454245377</v>
      </c>
      <c r="L43">
        <v>1</v>
      </c>
      <c r="M43">
        <v>1</v>
      </c>
      <c r="N43">
        <v>1</v>
      </c>
      <c r="O43">
        <v>40</v>
      </c>
      <c r="P43">
        <v>1</v>
      </c>
      <c r="Q43">
        <v>28000</v>
      </c>
      <c r="R43">
        <v>28000</v>
      </c>
      <c r="S43">
        <v>12.715712988192552</v>
      </c>
      <c r="T43">
        <v>1</v>
      </c>
      <c r="U43">
        <v>40</v>
      </c>
      <c r="V43">
        <v>1</v>
      </c>
      <c r="W43">
        <v>1</v>
      </c>
      <c r="X43">
        <v>1</v>
      </c>
      <c r="Y43">
        <v>1</v>
      </c>
      <c r="Z43">
        <v>0</v>
      </c>
      <c r="AA43">
        <v>1</v>
      </c>
      <c r="AB43">
        <v>50</v>
      </c>
      <c r="AC43">
        <v>1</v>
      </c>
      <c r="AD43">
        <v>2</v>
      </c>
      <c r="AE43">
        <v>1</v>
      </c>
      <c r="AF43">
        <v>11.7845117845118</v>
      </c>
      <c r="AG43">
        <v>1</v>
      </c>
      <c r="AH43">
        <v>2.2949999999999999</v>
      </c>
      <c r="AI43">
        <v>1</v>
      </c>
      <c r="AJ43">
        <v>1</v>
      </c>
      <c r="AK43">
        <v>0</v>
      </c>
      <c r="AL43">
        <v>0</v>
      </c>
      <c r="AM43">
        <v>0</v>
      </c>
      <c r="AN43">
        <v>1</v>
      </c>
      <c r="AO43">
        <v>0</v>
      </c>
      <c r="AP43">
        <v>1</v>
      </c>
      <c r="AQ43">
        <v>0</v>
      </c>
      <c r="AR43">
        <v>0</v>
      </c>
      <c r="AS43">
        <v>1</v>
      </c>
      <c r="AT43">
        <v>0</v>
      </c>
      <c r="AU43">
        <v>2</v>
      </c>
      <c r="AV43">
        <v>4</v>
      </c>
      <c r="AW43">
        <v>3</v>
      </c>
      <c r="AX43">
        <v>0</v>
      </c>
      <c r="AY43">
        <v>1</v>
      </c>
      <c r="AZ43">
        <v>1</v>
      </c>
      <c r="BA43">
        <v>1</v>
      </c>
      <c r="BB43">
        <v>1</v>
      </c>
      <c r="BC43">
        <v>1</v>
      </c>
      <c r="BD43">
        <v>2</v>
      </c>
      <c r="BE43">
        <v>0</v>
      </c>
      <c r="BF43">
        <v>1</v>
      </c>
      <c r="BG43">
        <v>24</v>
      </c>
      <c r="BH43">
        <v>31</v>
      </c>
      <c r="BI43">
        <v>72</v>
      </c>
      <c r="BJ43">
        <f t="shared" si="1"/>
        <v>0</v>
      </c>
      <c r="BK43">
        <v>8</v>
      </c>
      <c r="BL43">
        <v>4</v>
      </c>
      <c r="BM43">
        <v>1</v>
      </c>
      <c r="BN43">
        <v>0</v>
      </c>
      <c r="BP43">
        <v>1</v>
      </c>
      <c r="BQ43">
        <v>1</v>
      </c>
      <c r="BR43">
        <v>1</v>
      </c>
      <c r="BS43">
        <v>7</v>
      </c>
      <c r="BT43">
        <v>0</v>
      </c>
      <c r="BU43">
        <v>0</v>
      </c>
      <c r="BV43">
        <v>0</v>
      </c>
      <c r="BW43">
        <v>1</v>
      </c>
      <c r="BX43">
        <v>3</v>
      </c>
      <c r="BY43">
        <v>1</v>
      </c>
      <c r="BZ43">
        <v>1</v>
      </c>
      <c r="CA43">
        <v>1</v>
      </c>
      <c r="CB43">
        <v>2</v>
      </c>
      <c r="CC43">
        <v>1</v>
      </c>
      <c r="CD43">
        <v>0</v>
      </c>
    </row>
    <row r="44" spans="1:82" x14ac:dyDescent="0.3">
      <c r="A44">
        <v>43</v>
      </c>
      <c r="B44">
        <v>43</v>
      </c>
      <c r="C44" t="s">
        <v>82</v>
      </c>
      <c r="D44">
        <v>1.3005764235981152</v>
      </c>
      <c r="E44">
        <v>0.15500000000000003</v>
      </c>
      <c r="F44">
        <f t="shared" si="0"/>
        <v>1.1455764235981152</v>
      </c>
      <c r="G44">
        <v>8.3750000000000005E-2</v>
      </c>
      <c r="H44">
        <v>0.90500000000000003</v>
      </c>
      <c r="I44">
        <v>1.7713750000000001</v>
      </c>
      <c r="J44">
        <v>54.994633838383834</v>
      </c>
      <c r="K44">
        <v>306.5752164425013</v>
      </c>
      <c r="L44">
        <v>1</v>
      </c>
      <c r="M44">
        <v>1</v>
      </c>
      <c r="N44">
        <v>1</v>
      </c>
      <c r="O44">
        <v>32</v>
      </c>
      <c r="P44">
        <v>1</v>
      </c>
      <c r="Q44">
        <v>17000</v>
      </c>
      <c r="R44">
        <v>17000</v>
      </c>
      <c r="S44">
        <v>8.8541666666666661</v>
      </c>
      <c r="T44">
        <v>2</v>
      </c>
      <c r="U44">
        <v>32</v>
      </c>
      <c r="V44">
        <v>6</v>
      </c>
      <c r="W44">
        <v>1</v>
      </c>
      <c r="X44">
        <v>1</v>
      </c>
      <c r="Y44">
        <v>1</v>
      </c>
      <c r="Z44">
        <v>0</v>
      </c>
      <c r="AA44">
        <v>1</v>
      </c>
      <c r="AB44">
        <v>100</v>
      </c>
      <c r="AC44">
        <v>0</v>
      </c>
      <c r="AD44">
        <v>6</v>
      </c>
      <c r="AE44">
        <v>1</v>
      </c>
      <c r="AF44">
        <v>11.3333333333333</v>
      </c>
      <c r="AG44">
        <v>1</v>
      </c>
      <c r="AH44">
        <v>1.29705882352941</v>
      </c>
      <c r="AI44">
        <v>1</v>
      </c>
      <c r="AJ44">
        <v>1</v>
      </c>
      <c r="AK44">
        <v>1</v>
      </c>
      <c r="AL44">
        <v>0</v>
      </c>
      <c r="AM44">
        <v>0</v>
      </c>
      <c r="AN44">
        <v>1</v>
      </c>
      <c r="AO44">
        <v>0</v>
      </c>
      <c r="AP44">
        <v>1</v>
      </c>
      <c r="AQ44">
        <v>0</v>
      </c>
      <c r="AR44">
        <v>0</v>
      </c>
      <c r="AS44">
        <v>1</v>
      </c>
      <c r="AT44">
        <v>0</v>
      </c>
      <c r="AU44">
        <v>2</v>
      </c>
      <c r="AV44">
        <v>4</v>
      </c>
      <c r="AW44">
        <v>3</v>
      </c>
      <c r="AX44">
        <v>0</v>
      </c>
      <c r="AY44">
        <v>1</v>
      </c>
      <c r="AZ44">
        <v>0</v>
      </c>
      <c r="BA44">
        <v>1</v>
      </c>
      <c r="BB44">
        <v>1</v>
      </c>
      <c r="BC44">
        <v>1</v>
      </c>
      <c r="BD44">
        <v>3</v>
      </c>
      <c r="BE44">
        <v>0</v>
      </c>
      <c r="BF44">
        <v>0</v>
      </c>
      <c r="BG44">
        <v>48</v>
      </c>
      <c r="BH44">
        <v>32</v>
      </c>
      <c r="BI44">
        <v>72</v>
      </c>
      <c r="BJ44">
        <f t="shared" si="1"/>
        <v>0</v>
      </c>
      <c r="BK44">
        <v>8</v>
      </c>
      <c r="BL44">
        <v>4</v>
      </c>
      <c r="BM44">
        <v>0</v>
      </c>
      <c r="BN44">
        <v>0</v>
      </c>
      <c r="BP44">
        <v>1</v>
      </c>
      <c r="BQ44">
        <v>1</v>
      </c>
      <c r="BR44">
        <v>1</v>
      </c>
      <c r="BS44">
        <v>6</v>
      </c>
      <c r="BT44">
        <v>0</v>
      </c>
      <c r="BU44">
        <v>0</v>
      </c>
      <c r="BV44">
        <v>0</v>
      </c>
      <c r="BW44">
        <v>1</v>
      </c>
      <c r="BX44">
        <v>3</v>
      </c>
      <c r="BY44">
        <v>1</v>
      </c>
      <c r="BZ44">
        <v>1</v>
      </c>
      <c r="CA44">
        <v>1</v>
      </c>
      <c r="CB44">
        <v>2</v>
      </c>
      <c r="CC44">
        <v>1</v>
      </c>
      <c r="CD44">
        <v>1</v>
      </c>
    </row>
    <row r="45" spans="1:82" x14ac:dyDescent="0.3">
      <c r="A45">
        <v>44</v>
      </c>
      <c r="B45">
        <v>44</v>
      </c>
      <c r="C45" t="s">
        <v>82</v>
      </c>
      <c r="D45">
        <v>2.5510399035573692</v>
      </c>
      <c r="E45">
        <v>0.52800000000000002</v>
      </c>
      <c r="F45">
        <f t="shared" si="0"/>
        <v>2.0230399035573692</v>
      </c>
      <c r="G45">
        <v>0.17</v>
      </c>
      <c r="H45">
        <v>2.1659999999999999</v>
      </c>
      <c r="I45">
        <v>1.7269999999999999</v>
      </c>
      <c r="J45">
        <v>62.544346031454211</v>
      </c>
      <c r="K45">
        <v>353.03572126726328</v>
      </c>
      <c r="L45">
        <v>1</v>
      </c>
      <c r="M45">
        <v>1</v>
      </c>
      <c r="N45">
        <v>1</v>
      </c>
      <c r="O45">
        <v>8.5749999999999993</v>
      </c>
      <c r="P45">
        <v>2</v>
      </c>
      <c r="Q45">
        <v>30008.333333333332</v>
      </c>
      <c r="R45">
        <v>60000</v>
      </c>
      <c r="S45">
        <v>12.820512820512821</v>
      </c>
      <c r="T45">
        <v>1</v>
      </c>
      <c r="U45">
        <v>8.5749999999999993</v>
      </c>
      <c r="V45">
        <v>1</v>
      </c>
      <c r="W45">
        <v>0</v>
      </c>
      <c r="X45">
        <v>1</v>
      </c>
      <c r="Y45">
        <v>2</v>
      </c>
      <c r="Z45">
        <v>0</v>
      </c>
      <c r="AA45">
        <v>1</v>
      </c>
      <c r="AB45">
        <v>100</v>
      </c>
      <c r="AC45">
        <v>0</v>
      </c>
      <c r="AD45">
        <v>6</v>
      </c>
      <c r="AE45">
        <v>1</v>
      </c>
      <c r="AF45">
        <v>11.213235294117601</v>
      </c>
      <c r="AG45">
        <v>1</v>
      </c>
      <c r="AH45">
        <v>1.7901639344262299</v>
      </c>
      <c r="AI45">
        <v>1</v>
      </c>
      <c r="AJ45">
        <v>1</v>
      </c>
      <c r="AK45">
        <v>1</v>
      </c>
      <c r="AL45">
        <v>1</v>
      </c>
      <c r="AM45">
        <v>0</v>
      </c>
      <c r="AN45">
        <v>0</v>
      </c>
      <c r="AO45">
        <v>1</v>
      </c>
      <c r="AP45">
        <v>0</v>
      </c>
      <c r="AQ45">
        <v>1</v>
      </c>
      <c r="AR45">
        <v>0</v>
      </c>
      <c r="AS45">
        <v>1</v>
      </c>
      <c r="AT45">
        <v>0</v>
      </c>
      <c r="AU45">
        <v>2</v>
      </c>
      <c r="AV45">
        <v>4</v>
      </c>
      <c r="AW45">
        <v>3</v>
      </c>
      <c r="AX45">
        <v>0</v>
      </c>
      <c r="AY45">
        <v>1</v>
      </c>
      <c r="AZ45">
        <v>0</v>
      </c>
      <c r="BA45">
        <v>1</v>
      </c>
      <c r="BB45">
        <v>1</v>
      </c>
      <c r="BC45">
        <v>1</v>
      </c>
      <c r="BD45">
        <v>4</v>
      </c>
      <c r="BE45">
        <v>0</v>
      </c>
      <c r="BF45">
        <v>0</v>
      </c>
      <c r="BG45">
        <v>24</v>
      </c>
      <c r="BH45">
        <v>32.5</v>
      </c>
      <c r="BI45">
        <v>72</v>
      </c>
      <c r="BJ45">
        <f t="shared" si="1"/>
        <v>0</v>
      </c>
      <c r="BK45">
        <v>8</v>
      </c>
      <c r="BL45">
        <v>4</v>
      </c>
      <c r="BM45">
        <v>0</v>
      </c>
      <c r="BN45">
        <v>0</v>
      </c>
      <c r="BP45">
        <v>1</v>
      </c>
      <c r="BQ45">
        <v>1</v>
      </c>
      <c r="BR45">
        <v>5</v>
      </c>
      <c r="BS45">
        <v>6</v>
      </c>
      <c r="BT45">
        <v>0</v>
      </c>
      <c r="BU45">
        <v>0</v>
      </c>
      <c r="BV45">
        <v>0</v>
      </c>
      <c r="BW45">
        <v>1</v>
      </c>
      <c r="BX45">
        <v>3</v>
      </c>
      <c r="BY45">
        <v>1</v>
      </c>
      <c r="BZ45">
        <v>1</v>
      </c>
      <c r="CA45">
        <v>1</v>
      </c>
      <c r="CB45">
        <v>2</v>
      </c>
      <c r="CC45">
        <v>1</v>
      </c>
      <c r="CD45">
        <v>0</v>
      </c>
    </row>
    <row r="46" spans="1:82" x14ac:dyDescent="0.3">
      <c r="A46">
        <v>45</v>
      </c>
      <c r="B46">
        <v>45</v>
      </c>
      <c r="C46" t="s">
        <v>82</v>
      </c>
      <c r="D46">
        <v>4.0600485792321503</v>
      </c>
      <c r="E46">
        <v>0.71750000000000003</v>
      </c>
      <c r="F46">
        <f t="shared" si="0"/>
        <v>3.3425485792321501</v>
      </c>
      <c r="G46">
        <v>0.11624999999999999</v>
      </c>
      <c r="H46">
        <v>6.7362500000000001</v>
      </c>
      <c r="I46">
        <v>1.6949999999999998</v>
      </c>
      <c r="J46">
        <v>59.305977816354009</v>
      </c>
      <c r="K46">
        <v>334.65006121989671</v>
      </c>
      <c r="L46">
        <v>1</v>
      </c>
      <c r="M46">
        <v>1</v>
      </c>
      <c r="N46">
        <v>1</v>
      </c>
      <c r="O46">
        <v>11</v>
      </c>
      <c r="P46">
        <v>1</v>
      </c>
      <c r="Q46">
        <v>24000</v>
      </c>
      <c r="R46">
        <v>24000</v>
      </c>
      <c r="S46">
        <v>15</v>
      </c>
      <c r="T46">
        <v>1</v>
      </c>
      <c r="U46">
        <v>11</v>
      </c>
      <c r="V46">
        <v>4</v>
      </c>
      <c r="W46">
        <v>0</v>
      </c>
      <c r="X46">
        <v>1</v>
      </c>
      <c r="Y46">
        <v>3</v>
      </c>
      <c r="Z46">
        <v>1</v>
      </c>
      <c r="AA46">
        <v>1</v>
      </c>
      <c r="AB46">
        <v>47</v>
      </c>
      <c r="AC46">
        <v>0</v>
      </c>
      <c r="AD46">
        <v>6</v>
      </c>
      <c r="AE46">
        <v>1</v>
      </c>
      <c r="AF46">
        <v>10.1010101010101</v>
      </c>
      <c r="AG46">
        <v>1</v>
      </c>
      <c r="AH46">
        <v>1.8374999999999999</v>
      </c>
      <c r="AI46">
        <v>1</v>
      </c>
      <c r="AJ46">
        <v>1</v>
      </c>
      <c r="AK46">
        <v>0</v>
      </c>
      <c r="AL46">
        <v>0</v>
      </c>
      <c r="AM46">
        <v>1</v>
      </c>
      <c r="AN46">
        <v>1</v>
      </c>
      <c r="AO46">
        <v>1</v>
      </c>
      <c r="AP46">
        <v>0</v>
      </c>
      <c r="AQ46">
        <v>0</v>
      </c>
      <c r="AR46">
        <v>0</v>
      </c>
      <c r="AS46">
        <v>1</v>
      </c>
      <c r="AT46">
        <v>0</v>
      </c>
      <c r="AU46">
        <v>2</v>
      </c>
      <c r="AV46">
        <v>4</v>
      </c>
      <c r="AW46">
        <v>3</v>
      </c>
      <c r="AX46">
        <v>0</v>
      </c>
      <c r="AY46">
        <v>1</v>
      </c>
      <c r="AZ46">
        <v>0</v>
      </c>
      <c r="BA46">
        <v>1</v>
      </c>
      <c r="BB46">
        <v>1</v>
      </c>
      <c r="BC46">
        <v>1</v>
      </c>
      <c r="BD46">
        <v>4</v>
      </c>
      <c r="BE46">
        <v>0</v>
      </c>
      <c r="BF46">
        <v>0</v>
      </c>
      <c r="BG46">
        <v>30</v>
      </c>
      <c r="BH46">
        <v>27</v>
      </c>
      <c r="BI46">
        <v>72</v>
      </c>
      <c r="BJ46">
        <f t="shared" si="1"/>
        <v>0</v>
      </c>
      <c r="BK46">
        <v>8</v>
      </c>
      <c r="BL46">
        <v>4</v>
      </c>
      <c r="BM46">
        <v>1</v>
      </c>
      <c r="BN46">
        <v>0</v>
      </c>
      <c r="BP46">
        <v>1</v>
      </c>
      <c r="BQ46">
        <v>1</v>
      </c>
      <c r="BR46">
        <v>3</v>
      </c>
      <c r="BS46">
        <v>7</v>
      </c>
      <c r="BT46">
        <v>0</v>
      </c>
      <c r="BU46">
        <v>0</v>
      </c>
      <c r="BV46">
        <v>0</v>
      </c>
      <c r="BW46">
        <v>0</v>
      </c>
      <c r="BX46">
        <v>3</v>
      </c>
      <c r="BY46">
        <v>1</v>
      </c>
      <c r="BZ46">
        <v>1</v>
      </c>
      <c r="CA46">
        <v>1</v>
      </c>
      <c r="CB46">
        <v>2</v>
      </c>
      <c r="CC46">
        <v>1</v>
      </c>
      <c r="CD46">
        <v>0</v>
      </c>
    </row>
    <row r="47" spans="1:82" x14ac:dyDescent="0.3">
      <c r="A47">
        <v>46</v>
      </c>
      <c r="B47">
        <v>46</v>
      </c>
      <c r="C47" t="s">
        <v>82</v>
      </c>
      <c r="D47">
        <v>3.5115424382284464</v>
      </c>
      <c r="E47">
        <v>0.83499999999999996</v>
      </c>
      <c r="F47">
        <f t="shared" si="0"/>
        <v>2.6765424382284464</v>
      </c>
      <c r="G47">
        <v>0.22374999999999998</v>
      </c>
      <c r="H47">
        <v>1.28</v>
      </c>
      <c r="I47">
        <v>1.6681250000000001</v>
      </c>
      <c r="J47">
        <v>68.391796684125097</v>
      </c>
      <c r="K47">
        <v>395.28945747337468</v>
      </c>
      <c r="L47">
        <v>1</v>
      </c>
      <c r="M47">
        <v>1</v>
      </c>
      <c r="N47">
        <v>1</v>
      </c>
      <c r="O47">
        <v>45</v>
      </c>
      <c r="P47">
        <v>2</v>
      </c>
      <c r="Q47">
        <v>7000</v>
      </c>
      <c r="R47">
        <v>14000</v>
      </c>
      <c r="S47">
        <v>13.461538461538462</v>
      </c>
      <c r="T47">
        <v>1</v>
      </c>
      <c r="U47">
        <v>45</v>
      </c>
      <c r="V47">
        <v>1</v>
      </c>
      <c r="W47">
        <v>0</v>
      </c>
      <c r="X47">
        <v>1</v>
      </c>
      <c r="Y47">
        <v>3</v>
      </c>
      <c r="Z47">
        <v>1</v>
      </c>
      <c r="AA47">
        <v>1</v>
      </c>
      <c r="AB47">
        <v>78</v>
      </c>
      <c r="AC47">
        <v>1</v>
      </c>
      <c r="AD47">
        <v>2</v>
      </c>
      <c r="AE47">
        <v>1</v>
      </c>
      <c r="AF47">
        <v>12.1527777777778</v>
      </c>
      <c r="AG47">
        <v>1</v>
      </c>
      <c r="AH47">
        <v>1.59</v>
      </c>
      <c r="AI47">
        <v>1</v>
      </c>
      <c r="AJ47">
        <v>1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1</v>
      </c>
      <c r="AQ47">
        <v>0</v>
      </c>
      <c r="AR47">
        <v>0</v>
      </c>
      <c r="AS47">
        <v>1</v>
      </c>
      <c r="AT47">
        <v>0</v>
      </c>
      <c r="AU47">
        <v>2</v>
      </c>
      <c r="AV47">
        <v>4</v>
      </c>
      <c r="AW47">
        <v>3</v>
      </c>
      <c r="AX47">
        <v>0</v>
      </c>
      <c r="AY47">
        <v>1</v>
      </c>
      <c r="AZ47">
        <v>0</v>
      </c>
      <c r="BA47">
        <v>1</v>
      </c>
      <c r="BB47">
        <v>1</v>
      </c>
      <c r="BC47">
        <v>1</v>
      </c>
      <c r="BD47">
        <v>4</v>
      </c>
      <c r="BE47">
        <v>0</v>
      </c>
      <c r="BF47">
        <v>0</v>
      </c>
      <c r="BG47">
        <v>36</v>
      </c>
      <c r="BH47">
        <v>32</v>
      </c>
      <c r="BI47">
        <v>72</v>
      </c>
      <c r="BJ47">
        <f t="shared" si="1"/>
        <v>0</v>
      </c>
      <c r="BK47">
        <v>6</v>
      </c>
      <c r="BL47">
        <v>6</v>
      </c>
      <c r="BM47">
        <v>1</v>
      </c>
      <c r="BN47">
        <v>0</v>
      </c>
      <c r="BP47">
        <v>1</v>
      </c>
      <c r="BQ47">
        <v>0</v>
      </c>
      <c r="BR47">
        <v>5</v>
      </c>
      <c r="BS47">
        <v>7</v>
      </c>
      <c r="BT47">
        <v>0</v>
      </c>
      <c r="BU47">
        <v>0</v>
      </c>
      <c r="BV47">
        <v>1</v>
      </c>
      <c r="BW47">
        <v>1</v>
      </c>
      <c r="BX47">
        <v>3</v>
      </c>
      <c r="BY47">
        <v>1</v>
      </c>
      <c r="BZ47">
        <v>1</v>
      </c>
      <c r="CA47">
        <v>1</v>
      </c>
      <c r="CB47">
        <v>2</v>
      </c>
      <c r="CC47">
        <v>1</v>
      </c>
      <c r="CD47">
        <v>0</v>
      </c>
    </row>
    <row r="48" spans="1:82" x14ac:dyDescent="0.3">
      <c r="A48">
        <v>47</v>
      </c>
      <c r="B48">
        <v>47</v>
      </c>
      <c r="C48" t="s">
        <v>82</v>
      </c>
      <c r="D48">
        <v>2.0222614451778953</v>
      </c>
      <c r="E48">
        <v>0.70222222222222219</v>
      </c>
      <c r="F48">
        <f t="shared" si="0"/>
        <v>1.320039222955673</v>
      </c>
      <c r="G48">
        <v>0.11222222222222222</v>
      </c>
      <c r="H48">
        <v>1.0444444444444445</v>
      </c>
      <c r="I48">
        <v>1.794</v>
      </c>
      <c r="J48">
        <v>55.714217243163311</v>
      </c>
      <c r="K48">
        <v>305.0017302624583</v>
      </c>
      <c r="L48">
        <v>0</v>
      </c>
      <c r="M48">
        <v>1</v>
      </c>
      <c r="N48">
        <v>1</v>
      </c>
      <c r="O48">
        <v>30</v>
      </c>
      <c r="P48">
        <v>2</v>
      </c>
      <c r="Q48">
        <v>20000</v>
      </c>
      <c r="R48">
        <v>40000</v>
      </c>
      <c r="S48">
        <v>15.151515151515152</v>
      </c>
      <c r="T48">
        <v>2</v>
      </c>
      <c r="U48">
        <v>30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30</v>
      </c>
      <c r="AC48">
        <v>1</v>
      </c>
      <c r="AD48">
        <v>2</v>
      </c>
      <c r="AE48">
        <v>1</v>
      </c>
      <c r="AF48">
        <v>13.8888888888889</v>
      </c>
      <c r="AG48">
        <v>1</v>
      </c>
      <c r="AH48">
        <v>2.0369999999999999</v>
      </c>
      <c r="AI48">
        <v>1</v>
      </c>
      <c r="AJ48">
        <v>1</v>
      </c>
      <c r="AK48">
        <v>1</v>
      </c>
      <c r="AL48">
        <v>1</v>
      </c>
      <c r="AM48">
        <v>1</v>
      </c>
      <c r="AN48">
        <v>1</v>
      </c>
      <c r="AO48">
        <v>1</v>
      </c>
      <c r="AP48">
        <v>0</v>
      </c>
      <c r="AQ48">
        <v>0</v>
      </c>
      <c r="AR48">
        <v>1</v>
      </c>
      <c r="AS48">
        <v>1</v>
      </c>
      <c r="AT48">
        <v>0</v>
      </c>
      <c r="AU48">
        <v>2</v>
      </c>
      <c r="AV48">
        <v>4</v>
      </c>
      <c r="AW48">
        <v>3</v>
      </c>
      <c r="AX48">
        <v>0</v>
      </c>
      <c r="AY48">
        <v>1</v>
      </c>
      <c r="AZ48">
        <v>0</v>
      </c>
      <c r="BA48">
        <v>1</v>
      </c>
      <c r="BB48">
        <v>1</v>
      </c>
      <c r="BC48">
        <v>1</v>
      </c>
      <c r="BD48">
        <v>3</v>
      </c>
      <c r="BE48">
        <v>0</v>
      </c>
      <c r="BF48">
        <v>0</v>
      </c>
      <c r="BG48">
        <v>72</v>
      </c>
      <c r="BH48">
        <v>30</v>
      </c>
      <c r="BI48">
        <v>72</v>
      </c>
      <c r="BJ48">
        <f t="shared" si="1"/>
        <v>0</v>
      </c>
      <c r="BK48">
        <v>8</v>
      </c>
      <c r="BL48">
        <v>4</v>
      </c>
      <c r="BM48">
        <v>0</v>
      </c>
      <c r="BN48">
        <v>0</v>
      </c>
      <c r="BP48">
        <v>1</v>
      </c>
      <c r="BQ48">
        <v>1</v>
      </c>
      <c r="BR48">
        <v>1</v>
      </c>
      <c r="BS48">
        <v>7</v>
      </c>
      <c r="BT48">
        <v>0</v>
      </c>
      <c r="BU48">
        <v>0</v>
      </c>
      <c r="BV48">
        <v>1</v>
      </c>
      <c r="BW48">
        <v>0</v>
      </c>
      <c r="BX48">
        <v>3</v>
      </c>
      <c r="BY48">
        <v>1</v>
      </c>
      <c r="BZ48">
        <v>1</v>
      </c>
      <c r="CA48">
        <v>1</v>
      </c>
      <c r="CB48">
        <v>2</v>
      </c>
      <c r="CC48">
        <v>1</v>
      </c>
      <c r="CD48">
        <v>0</v>
      </c>
    </row>
    <row r="49" spans="1:82" x14ac:dyDescent="0.3">
      <c r="A49">
        <v>48</v>
      </c>
      <c r="B49">
        <v>48</v>
      </c>
      <c r="C49" t="s">
        <v>82</v>
      </c>
      <c r="D49">
        <v>2.7557018200076397</v>
      </c>
      <c r="E49">
        <v>0.434</v>
      </c>
      <c r="F49">
        <f t="shared" si="0"/>
        <v>2.3217018200076396</v>
      </c>
      <c r="G49">
        <v>0.21200000000000002</v>
      </c>
      <c r="H49">
        <v>4.3639999999999999</v>
      </c>
      <c r="I49">
        <v>1.722</v>
      </c>
      <c r="J49">
        <v>65.979394924719031</v>
      </c>
      <c r="K49">
        <v>372.78264126337376</v>
      </c>
      <c r="L49">
        <v>0</v>
      </c>
      <c r="M49">
        <v>1</v>
      </c>
      <c r="N49">
        <v>1</v>
      </c>
      <c r="O49">
        <v>4</v>
      </c>
      <c r="P49">
        <v>1</v>
      </c>
      <c r="Q49">
        <v>34000</v>
      </c>
      <c r="R49">
        <v>34000</v>
      </c>
      <c r="S49">
        <v>14.285714285714286</v>
      </c>
      <c r="T49">
        <v>1</v>
      </c>
      <c r="U49">
        <v>4</v>
      </c>
      <c r="V49">
        <v>4</v>
      </c>
      <c r="W49">
        <v>0</v>
      </c>
      <c r="X49">
        <v>1</v>
      </c>
      <c r="Y49">
        <v>3</v>
      </c>
      <c r="Z49">
        <v>0</v>
      </c>
      <c r="AA49">
        <v>1</v>
      </c>
      <c r="AB49">
        <v>100</v>
      </c>
      <c r="AC49">
        <v>0</v>
      </c>
      <c r="AD49">
        <v>6</v>
      </c>
      <c r="AE49">
        <v>1</v>
      </c>
      <c r="AF49">
        <v>12.5230202578269</v>
      </c>
      <c r="AG49">
        <v>1</v>
      </c>
      <c r="AH49">
        <v>2.24823529411765</v>
      </c>
      <c r="AI49">
        <v>1</v>
      </c>
      <c r="AJ49">
        <v>1</v>
      </c>
      <c r="AK49">
        <v>0</v>
      </c>
      <c r="AL49">
        <v>1</v>
      </c>
      <c r="AM49">
        <v>1</v>
      </c>
      <c r="AN49">
        <v>0</v>
      </c>
      <c r="AO49">
        <v>0</v>
      </c>
      <c r="AP49">
        <v>1</v>
      </c>
      <c r="AQ49">
        <v>0</v>
      </c>
      <c r="AR49">
        <v>0</v>
      </c>
      <c r="AS49">
        <v>1</v>
      </c>
      <c r="AT49">
        <v>0</v>
      </c>
      <c r="AU49">
        <v>2</v>
      </c>
      <c r="AV49">
        <v>4</v>
      </c>
      <c r="AW49">
        <v>3</v>
      </c>
      <c r="AX49">
        <v>0</v>
      </c>
      <c r="AY49">
        <v>1</v>
      </c>
      <c r="AZ49">
        <v>0</v>
      </c>
      <c r="BA49">
        <v>1</v>
      </c>
      <c r="BB49">
        <v>1</v>
      </c>
      <c r="BC49">
        <v>1</v>
      </c>
      <c r="BD49">
        <v>2</v>
      </c>
      <c r="BE49">
        <v>0</v>
      </c>
      <c r="BF49">
        <v>0</v>
      </c>
      <c r="BG49">
        <v>24</v>
      </c>
      <c r="BH49">
        <v>30</v>
      </c>
      <c r="BI49">
        <v>72</v>
      </c>
      <c r="BJ49">
        <f t="shared" si="1"/>
        <v>0</v>
      </c>
      <c r="BK49">
        <v>8</v>
      </c>
      <c r="BL49">
        <v>4</v>
      </c>
      <c r="BM49">
        <v>1</v>
      </c>
      <c r="BN49">
        <v>0</v>
      </c>
      <c r="BP49">
        <v>1</v>
      </c>
      <c r="BQ49">
        <v>1</v>
      </c>
      <c r="BR49">
        <v>1</v>
      </c>
      <c r="BS49">
        <v>6</v>
      </c>
      <c r="BT49">
        <v>0</v>
      </c>
      <c r="BU49">
        <v>0</v>
      </c>
      <c r="BV49">
        <v>0</v>
      </c>
      <c r="BW49">
        <v>0</v>
      </c>
      <c r="BX49">
        <v>3</v>
      </c>
      <c r="BY49">
        <v>1</v>
      </c>
      <c r="BZ49">
        <v>1</v>
      </c>
      <c r="CA49">
        <v>1</v>
      </c>
      <c r="CB49">
        <v>2</v>
      </c>
      <c r="CC49">
        <v>1</v>
      </c>
      <c r="CD49">
        <v>0</v>
      </c>
    </row>
    <row r="50" spans="1:82" x14ac:dyDescent="0.3">
      <c r="A50">
        <v>49</v>
      </c>
      <c r="B50">
        <v>49</v>
      </c>
      <c r="C50" t="s">
        <v>82</v>
      </c>
      <c r="D50">
        <v>2.2615744647107121</v>
      </c>
      <c r="E50">
        <v>0.81333333333333346</v>
      </c>
      <c r="F50">
        <f t="shared" si="0"/>
        <v>1.4482411313773786</v>
      </c>
      <c r="G50">
        <v>0.1466666666666667</v>
      </c>
      <c r="H50">
        <v>1.0599999999999998</v>
      </c>
      <c r="I50">
        <v>1.7186666666666668</v>
      </c>
      <c r="J50">
        <v>59.212749757517507</v>
      </c>
      <c r="K50">
        <v>336.12737742738869</v>
      </c>
      <c r="L50">
        <v>0</v>
      </c>
      <c r="M50">
        <v>1</v>
      </c>
      <c r="N50">
        <v>1</v>
      </c>
      <c r="O50">
        <v>20</v>
      </c>
      <c r="P50">
        <v>1</v>
      </c>
      <c r="Q50">
        <v>23000</v>
      </c>
      <c r="R50">
        <v>23000</v>
      </c>
      <c r="S50">
        <v>13.990267639902676</v>
      </c>
      <c r="T50">
        <v>2</v>
      </c>
      <c r="U50">
        <v>20</v>
      </c>
      <c r="V50">
        <v>1</v>
      </c>
      <c r="W50">
        <v>0</v>
      </c>
      <c r="X50">
        <v>1</v>
      </c>
      <c r="Y50">
        <v>1</v>
      </c>
      <c r="Z50">
        <v>1</v>
      </c>
      <c r="AA50">
        <v>2</v>
      </c>
      <c r="AC50">
        <v>0</v>
      </c>
      <c r="AD50">
        <v>6</v>
      </c>
      <c r="AE50">
        <v>1</v>
      </c>
      <c r="AF50">
        <v>11.6666666666667</v>
      </c>
      <c r="AG50">
        <v>1</v>
      </c>
      <c r="AH50">
        <v>2.25</v>
      </c>
      <c r="AI50">
        <v>1</v>
      </c>
      <c r="AJ50">
        <v>1</v>
      </c>
      <c r="AK50">
        <v>1</v>
      </c>
      <c r="AL50">
        <v>0</v>
      </c>
      <c r="AM50">
        <v>0</v>
      </c>
      <c r="AN50">
        <v>1</v>
      </c>
      <c r="AO50">
        <v>1</v>
      </c>
      <c r="AP50">
        <v>0</v>
      </c>
      <c r="AQ50">
        <v>0</v>
      </c>
      <c r="AR50">
        <v>0</v>
      </c>
      <c r="AS50">
        <v>1</v>
      </c>
      <c r="AT50">
        <v>0</v>
      </c>
      <c r="AU50">
        <v>2</v>
      </c>
      <c r="AV50">
        <v>4</v>
      </c>
      <c r="AW50">
        <v>3</v>
      </c>
      <c r="AX50">
        <v>0</v>
      </c>
      <c r="AY50">
        <v>1</v>
      </c>
      <c r="AZ50">
        <v>1</v>
      </c>
      <c r="BA50">
        <v>1</v>
      </c>
      <c r="BB50">
        <v>1</v>
      </c>
      <c r="BC50">
        <v>1</v>
      </c>
      <c r="BD50">
        <v>3</v>
      </c>
      <c r="BE50">
        <v>0</v>
      </c>
      <c r="BF50">
        <v>1</v>
      </c>
      <c r="BG50">
        <v>36</v>
      </c>
      <c r="BH50">
        <v>32</v>
      </c>
      <c r="BI50">
        <v>72</v>
      </c>
      <c r="BJ50">
        <f t="shared" si="1"/>
        <v>0</v>
      </c>
      <c r="BK50">
        <v>8</v>
      </c>
      <c r="BL50">
        <v>4</v>
      </c>
      <c r="BM50">
        <v>0</v>
      </c>
      <c r="BN50">
        <v>1</v>
      </c>
      <c r="BO50">
        <v>7</v>
      </c>
      <c r="BP50">
        <v>1</v>
      </c>
      <c r="BQ50">
        <v>1</v>
      </c>
      <c r="BR50">
        <v>5</v>
      </c>
      <c r="BS50">
        <v>7</v>
      </c>
      <c r="BT50">
        <v>0</v>
      </c>
      <c r="BU50">
        <v>0</v>
      </c>
      <c r="BV50">
        <v>0</v>
      </c>
      <c r="BW50">
        <v>1</v>
      </c>
      <c r="BX50">
        <v>3</v>
      </c>
      <c r="BY50">
        <v>1</v>
      </c>
      <c r="BZ50">
        <v>1</v>
      </c>
      <c r="CA50">
        <v>1</v>
      </c>
      <c r="CB50">
        <v>2</v>
      </c>
      <c r="CC50">
        <v>1</v>
      </c>
      <c r="CD50">
        <v>1</v>
      </c>
    </row>
    <row r="51" spans="1:82" x14ac:dyDescent="0.3">
      <c r="A51">
        <v>50</v>
      </c>
      <c r="B51">
        <v>50</v>
      </c>
      <c r="C51" t="s">
        <v>82</v>
      </c>
      <c r="D51">
        <v>2.2861757308894535</v>
      </c>
      <c r="E51">
        <v>0.52500000000000002</v>
      </c>
      <c r="F51">
        <f t="shared" si="0"/>
        <v>1.7611757308894536</v>
      </c>
      <c r="G51">
        <v>0.36611111111111111</v>
      </c>
      <c r="H51">
        <v>1.2866666666666668</v>
      </c>
      <c r="I51">
        <v>1.7348333333333334</v>
      </c>
      <c r="J51">
        <v>67.105586284519845</v>
      </c>
      <c r="K51">
        <v>379.41853643141201</v>
      </c>
      <c r="L51">
        <v>1</v>
      </c>
      <c r="M51">
        <v>1</v>
      </c>
      <c r="N51">
        <v>1</v>
      </c>
      <c r="O51">
        <v>21.4</v>
      </c>
      <c r="P51">
        <v>3</v>
      </c>
      <c r="Q51">
        <v>17000</v>
      </c>
      <c r="R51">
        <v>50000</v>
      </c>
      <c r="S51">
        <v>14.005602240896359</v>
      </c>
      <c r="T51">
        <v>1</v>
      </c>
      <c r="U51">
        <v>21.4</v>
      </c>
      <c r="V51">
        <v>1</v>
      </c>
      <c r="W51">
        <v>0</v>
      </c>
      <c r="X51">
        <v>1</v>
      </c>
      <c r="Y51">
        <v>1</v>
      </c>
      <c r="Z51">
        <v>0</v>
      </c>
      <c r="AA51">
        <v>1</v>
      </c>
      <c r="AB51">
        <v>100</v>
      </c>
      <c r="AC51">
        <v>0</v>
      </c>
      <c r="AD51">
        <v>6</v>
      </c>
      <c r="AE51">
        <v>1</v>
      </c>
      <c r="AF51">
        <v>10</v>
      </c>
      <c r="AG51">
        <v>1</v>
      </c>
      <c r="AH51">
        <v>2.2050000000000001</v>
      </c>
      <c r="AI51">
        <v>1</v>
      </c>
      <c r="AJ51">
        <v>1</v>
      </c>
      <c r="AK51">
        <v>0</v>
      </c>
      <c r="AL51">
        <v>0</v>
      </c>
      <c r="AM51">
        <v>1</v>
      </c>
      <c r="AN51">
        <v>0</v>
      </c>
      <c r="AO51">
        <v>0</v>
      </c>
      <c r="AP51">
        <v>0</v>
      </c>
      <c r="AQ51">
        <v>0</v>
      </c>
      <c r="AR51">
        <v>1</v>
      </c>
      <c r="AS51">
        <v>1</v>
      </c>
      <c r="AT51">
        <v>0</v>
      </c>
      <c r="AU51">
        <v>2</v>
      </c>
      <c r="AV51">
        <v>4</v>
      </c>
      <c r="AW51">
        <v>3</v>
      </c>
      <c r="AX51">
        <v>0</v>
      </c>
      <c r="AY51">
        <v>1</v>
      </c>
      <c r="AZ51">
        <v>0</v>
      </c>
      <c r="BA51">
        <v>1</v>
      </c>
      <c r="BB51">
        <v>1</v>
      </c>
      <c r="BC51">
        <v>1</v>
      </c>
      <c r="BD51">
        <v>2</v>
      </c>
      <c r="BE51">
        <v>0</v>
      </c>
      <c r="BF51">
        <v>0</v>
      </c>
      <c r="BG51">
        <v>24</v>
      </c>
      <c r="BH51">
        <v>31</v>
      </c>
      <c r="BI51">
        <v>72</v>
      </c>
      <c r="BJ51">
        <f t="shared" si="1"/>
        <v>0</v>
      </c>
      <c r="BK51">
        <v>8</v>
      </c>
      <c r="BL51">
        <v>4</v>
      </c>
      <c r="BM51">
        <v>1</v>
      </c>
      <c r="BN51">
        <v>0</v>
      </c>
      <c r="BP51">
        <v>1</v>
      </c>
      <c r="BQ51">
        <v>0</v>
      </c>
      <c r="BR51">
        <v>3</v>
      </c>
      <c r="BS51">
        <v>6</v>
      </c>
      <c r="BT51">
        <v>0</v>
      </c>
      <c r="BU51">
        <v>0</v>
      </c>
      <c r="BV51">
        <v>0</v>
      </c>
      <c r="BW51">
        <v>0</v>
      </c>
      <c r="BX51">
        <v>3</v>
      </c>
      <c r="BY51">
        <v>1</v>
      </c>
      <c r="BZ51">
        <v>1</v>
      </c>
      <c r="CA51">
        <v>1</v>
      </c>
      <c r="CB51">
        <v>2</v>
      </c>
      <c r="CC51">
        <v>1</v>
      </c>
      <c r="CD51">
        <v>0</v>
      </c>
    </row>
    <row r="52" spans="1:82" x14ac:dyDescent="0.3">
      <c r="A52">
        <v>51</v>
      </c>
      <c r="B52">
        <v>51</v>
      </c>
      <c r="C52" t="s">
        <v>82</v>
      </c>
      <c r="D52">
        <v>3.5432747055003353</v>
      </c>
      <c r="E52">
        <v>0.83666666666666689</v>
      </c>
      <c r="F52">
        <f t="shared" si="0"/>
        <v>2.7066080388336684</v>
      </c>
      <c r="G52">
        <v>0.15833333333333335</v>
      </c>
      <c r="H52">
        <v>1.3583333333333334</v>
      </c>
      <c r="I52">
        <v>1.7593333333333334</v>
      </c>
      <c r="J52">
        <v>62.41334273893488</v>
      </c>
      <c r="K52">
        <v>343.98333393669901</v>
      </c>
      <c r="L52">
        <v>0</v>
      </c>
      <c r="M52">
        <v>1</v>
      </c>
      <c r="N52">
        <v>1</v>
      </c>
      <c r="O52">
        <v>45.285714285714285</v>
      </c>
      <c r="P52">
        <v>2</v>
      </c>
      <c r="Q52">
        <v>16230.15873015873</v>
      </c>
      <c r="R52">
        <v>31500</v>
      </c>
      <c r="S52">
        <v>12.5</v>
      </c>
      <c r="T52">
        <v>2</v>
      </c>
      <c r="U52">
        <v>45.285714285714285</v>
      </c>
      <c r="V52">
        <v>1</v>
      </c>
      <c r="W52">
        <v>0</v>
      </c>
      <c r="X52">
        <v>1</v>
      </c>
      <c r="Y52">
        <v>1</v>
      </c>
      <c r="Z52">
        <v>1</v>
      </c>
      <c r="AA52">
        <v>1</v>
      </c>
      <c r="AB52">
        <v>100</v>
      </c>
      <c r="AC52">
        <v>0</v>
      </c>
      <c r="AD52">
        <v>6</v>
      </c>
      <c r="AE52">
        <v>1</v>
      </c>
      <c r="AF52">
        <v>13.157894736842101</v>
      </c>
      <c r="AG52">
        <v>1</v>
      </c>
      <c r="AH52">
        <v>2.4230769230769198</v>
      </c>
      <c r="AI52">
        <v>1</v>
      </c>
      <c r="AJ52">
        <v>1</v>
      </c>
      <c r="AK52">
        <v>0</v>
      </c>
      <c r="AL52">
        <v>0</v>
      </c>
      <c r="AM52">
        <v>1</v>
      </c>
      <c r="AN52">
        <v>0</v>
      </c>
      <c r="AO52">
        <v>1</v>
      </c>
      <c r="AP52">
        <v>1</v>
      </c>
      <c r="AQ52">
        <v>0</v>
      </c>
      <c r="AR52">
        <v>0</v>
      </c>
      <c r="AS52">
        <v>1</v>
      </c>
      <c r="AT52">
        <v>0</v>
      </c>
      <c r="AU52">
        <v>2</v>
      </c>
      <c r="AV52">
        <v>4</v>
      </c>
      <c r="AW52">
        <v>3</v>
      </c>
      <c r="AX52">
        <v>0</v>
      </c>
      <c r="AY52">
        <v>1</v>
      </c>
      <c r="AZ52">
        <v>0</v>
      </c>
      <c r="BA52">
        <v>1</v>
      </c>
      <c r="BB52">
        <v>1</v>
      </c>
      <c r="BC52">
        <v>1</v>
      </c>
      <c r="BD52">
        <v>2</v>
      </c>
      <c r="BE52">
        <v>0</v>
      </c>
      <c r="BF52">
        <v>0</v>
      </c>
      <c r="BG52">
        <v>60</v>
      </c>
      <c r="BH52">
        <v>32</v>
      </c>
      <c r="BI52">
        <v>72</v>
      </c>
      <c r="BJ52">
        <f t="shared" si="1"/>
        <v>0</v>
      </c>
      <c r="BK52">
        <v>8</v>
      </c>
      <c r="BL52">
        <v>4</v>
      </c>
      <c r="BM52">
        <v>0</v>
      </c>
      <c r="BN52">
        <v>1</v>
      </c>
      <c r="BO52">
        <v>3</v>
      </c>
      <c r="BP52">
        <v>1</v>
      </c>
      <c r="BQ52">
        <v>1</v>
      </c>
      <c r="BR52">
        <v>5</v>
      </c>
      <c r="BS52">
        <v>6</v>
      </c>
      <c r="BT52">
        <v>0</v>
      </c>
      <c r="BU52">
        <v>0</v>
      </c>
      <c r="BV52">
        <v>0</v>
      </c>
      <c r="BW52">
        <v>1</v>
      </c>
      <c r="BX52">
        <v>3</v>
      </c>
      <c r="BY52">
        <v>1</v>
      </c>
      <c r="BZ52">
        <v>1</v>
      </c>
      <c r="CA52">
        <v>1</v>
      </c>
      <c r="CB52">
        <v>2</v>
      </c>
      <c r="CC52">
        <v>1</v>
      </c>
      <c r="CD52">
        <v>0</v>
      </c>
    </row>
    <row r="53" spans="1:82" x14ac:dyDescent="0.3">
      <c r="A53">
        <v>52</v>
      </c>
      <c r="B53">
        <v>52</v>
      </c>
      <c r="C53" t="s">
        <v>82</v>
      </c>
      <c r="D53">
        <v>3.6551002254383023</v>
      </c>
      <c r="E53">
        <v>0.81166666666666654</v>
      </c>
      <c r="F53">
        <f t="shared" si="0"/>
        <v>2.8434335587716357</v>
      </c>
      <c r="G53">
        <v>0.19354166666666672</v>
      </c>
      <c r="H53">
        <v>1.5389583333333328</v>
      </c>
      <c r="I53">
        <v>1.6938333333333331</v>
      </c>
      <c r="J53">
        <v>60.827050211152617</v>
      </c>
      <c r="K53">
        <v>346.00156346636186</v>
      </c>
      <c r="L53">
        <v>1</v>
      </c>
      <c r="M53">
        <v>1</v>
      </c>
      <c r="N53">
        <v>1</v>
      </c>
      <c r="O53">
        <v>22</v>
      </c>
      <c r="P53">
        <v>8</v>
      </c>
      <c r="Q53">
        <v>38000</v>
      </c>
      <c r="R53">
        <v>300000</v>
      </c>
      <c r="S53">
        <v>17.647058823529413</v>
      </c>
      <c r="T53">
        <v>2</v>
      </c>
      <c r="U53">
        <v>22</v>
      </c>
      <c r="V53">
        <v>4</v>
      </c>
      <c r="W53">
        <v>0</v>
      </c>
      <c r="X53">
        <v>1</v>
      </c>
      <c r="Y53">
        <v>1</v>
      </c>
      <c r="Z53">
        <v>0</v>
      </c>
      <c r="AA53">
        <v>1</v>
      </c>
      <c r="AB53">
        <v>120</v>
      </c>
      <c r="AC53">
        <v>1</v>
      </c>
      <c r="AD53">
        <v>3</v>
      </c>
      <c r="AE53">
        <v>1</v>
      </c>
      <c r="AF53">
        <v>13.097576948264599</v>
      </c>
      <c r="AG53">
        <v>1</v>
      </c>
      <c r="AH53">
        <v>1.89</v>
      </c>
      <c r="AI53">
        <v>1</v>
      </c>
      <c r="AJ53">
        <v>1</v>
      </c>
      <c r="AK53">
        <v>1</v>
      </c>
      <c r="AL53">
        <v>1</v>
      </c>
      <c r="AM53">
        <v>1</v>
      </c>
      <c r="AN53">
        <v>1</v>
      </c>
      <c r="AO53">
        <v>0</v>
      </c>
      <c r="AP53">
        <v>1</v>
      </c>
      <c r="AQ53">
        <v>0</v>
      </c>
      <c r="AR53">
        <v>0</v>
      </c>
      <c r="AS53">
        <v>1</v>
      </c>
      <c r="AT53">
        <v>0</v>
      </c>
      <c r="AU53">
        <v>2</v>
      </c>
      <c r="AV53">
        <v>4</v>
      </c>
      <c r="AW53">
        <v>3</v>
      </c>
      <c r="AX53">
        <v>0</v>
      </c>
      <c r="AY53">
        <v>1</v>
      </c>
      <c r="AZ53">
        <v>0</v>
      </c>
      <c r="BA53">
        <v>1</v>
      </c>
      <c r="BB53">
        <v>1</v>
      </c>
      <c r="BC53">
        <v>1</v>
      </c>
      <c r="BD53">
        <v>4</v>
      </c>
      <c r="BE53">
        <v>0</v>
      </c>
      <c r="BF53">
        <v>0</v>
      </c>
      <c r="BG53">
        <v>48</v>
      </c>
      <c r="BH53">
        <v>32</v>
      </c>
      <c r="BI53">
        <v>72</v>
      </c>
      <c r="BJ53">
        <f t="shared" si="1"/>
        <v>0</v>
      </c>
      <c r="BK53">
        <v>8</v>
      </c>
      <c r="BL53">
        <v>4</v>
      </c>
      <c r="BM53">
        <v>1</v>
      </c>
      <c r="BN53">
        <v>1</v>
      </c>
      <c r="BO53">
        <v>7</v>
      </c>
      <c r="BP53">
        <v>1</v>
      </c>
      <c r="BQ53">
        <v>1</v>
      </c>
      <c r="BR53">
        <v>5</v>
      </c>
      <c r="BS53">
        <v>10</v>
      </c>
      <c r="BT53">
        <v>1</v>
      </c>
      <c r="BU53">
        <v>0</v>
      </c>
      <c r="BV53">
        <v>0</v>
      </c>
      <c r="BW53">
        <v>1</v>
      </c>
      <c r="BX53">
        <v>1</v>
      </c>
      <c r="BY53">
        <v>1</v>
      </c>
      <c r="BZ53">
        <v>3</v>
      </c>
      <c r="CA53">
        <v>1</v>
      </c>
      <c r="CB53">
        <v>2</v>
      </c>
      <c r="CC53">
        <v>1</v>
      </c>
      <c r="CD53">
        <v>1</v>
      </c>
    </row>
    <row r="54" spans="1:82" x14ac:dyDescent="0.3">
      <c r="A54">
        <v>53</v>
      </c>
      <c r="B54">
        <v>53</v>
      </c>
      <c r="C54" t="s">
        <v>82</v>
      </c>
      <c r="D54">
        <v>2.7672864514769833</v>
      </c>
      <c r="E54">
        <v>0.59900000000000009</v>
      </c>
      <c r="F54">
        <f t="shared" si="0"/>
        <v>2.1682864514769831</v>
      </c>
      <c r="G54">
        <v>0.19900000000000004</v>
      </c>
      <c r="H54">
        <v>2.992666666666667</v>
      </c>
      <c r="I54">
        <v>1.7111666666666674</v>
      </c>
      <c r="J54">
        <v>63.623763641116632</v>
      </c>
      <c r="K54">
        <v>361.28269320470713</v>
      </c>
      <c r="L54">
        <v>1</v>
      </c>
      <c r="M54">
        <v>1</v>
      </c>
      <c r="N54">
        <v>1</v>
      </c>
      <c r="O54">
        <v>23</v>
      </c>
      <c r="P54">
        <v>5</v>
      </c>
      <c r="Q54">
        <v>37000</v>
      </c>
      <c r="R54">
        <v>185000</v>
      </c>
      <c r="S54">
        <v>13.602941176470589</v>
      </c>
      <c r="T54">
        <v>2</v>
      </c>
      <c r="U54">
        <v>23</v>
      </c>
      <c r="V54">
        <v>1</v>
      </c>
      <c r="W54">
        <v>0</v>
      </c>
      <c r="X54">
        <v>1</v>
      </c>
      <c r="Y54">
        <v>1</v>
      </c>
      <c r="Z54">
        <v>0</v>
      </c>
      <c r="AA54">
        <v>1</v>
      </c>
      <c r="AB54">
        <v>100</v>
      </c>
      <c r="AC54">
        <v>0</v>
      </c>
      <c r="AD54">
        <v>6</v>
      </c>
      <c r="AE54">
        <v>1</v>
      </c>
      <c r="AF54">
        <v>9.4267515923566894</v>
      </c>
      <c r="AG54">
        <v>1</v>
      </c>
      <c r="AH54">
        <v>2.3383783783783798</v>
      </c>
      <c r="AI54">
        <v>1</v>
      </c>
      <c r="AJ54">
        <v>1</v>
      </c>
      <c r="AK54">
        <v>0</v>
      </c>
      <c r="AL54">
        <v>1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1</v>
      </c>
      <c r="AT54">
        <v>0</v>
      </c>
      <c r="AU54">
        <v>2</v>
      </c>
      <c r="AV54">
        <v>4</v>
      </c>
      <c r="AW54">
        <v>3</v>
      </c>
      <c r="AX54">
        <v>0</v>
      </c>
      <c r="AY54">
        <v>1</v>
      </c>
      <c r="AZ54">
        <v>0</v>
      </c>
      <c r="BA54">
        <v>1</v>
      </c>
      <c r="BB54">
        <v>1</v>
      </c>
      <c r="BC54">
        <v>1</v>
      </c>
      <c r="BD54">
        <v>4</v>
      </c>
      <c r="BE54">
        <v>0</v>
      </c>
      <c r="BF54">
        <v>1</v>
      </c>
      <c r="BG54">
        <v>24</v>
      </c>
      <c r="BH54">
        <v>31</v>
      </c>
      <c r="BI54">
        <v>72</v>
      </c>
      <c r="BJ54">
        <f t="shared" si="1"/>
        <v>0</v>
      </c>
      <c r="BK54">
        <v>8</v>
      </c>
      <c r="BL54">
        <v>4</v>
      </c>
      <c r="BM54">
        <v>1</v>
      </c>
      <c r="BN54">
        <v>1</v>
      </c>
      <c r="BO54">
        <v>5</v>
      </c>
      <c r="BP54">
        <v>1</v>
      </c>
      <c r="BQ54">
        <v>1</v>
      </c>
      <c r="BR54">
        <v>1</v>
      </c>
      <c r="BS54">
        <v>6</v>
      </c>
      <c r="BT54">
        <v>0</v>
      </c>
      <c r="BU54">
        <v>0</v>
      </c>
      <c r="BV54">
        <v>0</v>
      </c>
      <c r="BW54">
        <v>1</v>
      </c>
      <c r="BX54">
        <v>3</v>
      </c>
      <c r="BY54">
        <v>1</v>
      </c>
      <c r="BZ54">
        <v>1</v>
      </c>
      <c r="CA54">
        <v>1</v>
      </c>
      <c r="CB54">
        <v>2</v>
      </c>
      <c r="CC54">
        <v>1</v>
      </c>
      <c r="CD54">
        <v>1</v>
      </c>
    </row>
    <row r="55" spans="1:82" x14ac:dyDescent="0.3">
      <c r="A55">
        <v>54</v>
      </c>
      <c r="B55">
        <v>54</v>
      </c>
      <c r="C55" t="s">
        <v>82</v>
      </c>
      <c r="D55">
        <v>2.6894435138545982</v>
      </c>
      <c r="E55">
        <v>0.55500000000000005</v>
      </c>
      <c r="F55">
        <f t="shared" si="0"/>
        <v>2.1344435138545981</v>
      </c>
      <c r="G55">
        <v>0.12666666666666668</v>
      </c>
      <c r="H55">
        <v>0.90666666666666673</v>
      </c>
      <c r="I55">
        <v>1.7186666666666666</v>
      </c>
      <c r="J55">
        <v>62.300921643197313</v>
      </c>
      <c r="K55">
        <v>352.99800976528019</v>
      </c>
      <c r="L55">
        <v>0</v>
      </c>
      <c r="M55">
        <v>1</v>
      </c>
      <c r="N55">
        <v>1</v>
      </c>
      <c r="O55">
        <v>39</v>
      </c>
      <c r="P55">
        <v>1</v>
      </c>
      <c r="Q55">
        <v>12800</v>
      </c>
      <c r="R55">
        <v>12800</v>
      </c>
      <c r="S55">
        <v>13.008130081300813</v>
      </c>
      <c r="T55">
        <v>2</v>
      </c>
      <c r="U55">
        <v>39</v>
      </c>
      <c r="V55">
        <v>6</v>
      </c>
      <c r="W55">
        <v>1</v>
      </c>
      <c r="X55">
        <v>1</v>
      </c>
      <c r="Y55">
        <v>1</v>
      </c>
      <c r="Z55">
        <v>0</v>
      </c>
      <c r="AA55">
        <v>1</v>
      </c>
      <c r="AB55">
        <v>3</v>
      </c>
      <c r="AC55">
        <v>0</v>
      </c>
      <c r="AD55">
        <v>6</v>
      </c>
      <c r="AE55">
        <v>1</v>
      </c>
      <c r="AF55">
        <v>7.5294117647058796</v>
      </c>
      <c r="AG55">
        <v>1</v>
      </c>
      <c r="AH55">
        <v>2.4609375</v>
      </c>
      <c r="AI55">
        <v>1</v>
      </c>
      <c r="AJ55">
        <v>1</v>
      </c>
      <c r="AK55">
        <v>1</v>
      </c>
      <c r="AL55">
        <v>0</v>
      </c>
      <c r="AM55">
        <v>1</v>
      </c>
      <c r="AN55">
        <v>0</v>
      </c>
      <c r="AO55">
        <v>1</v>
      </c>
      <c r="AP55">
        <v>1</v>
      </c>
      <c r="AQ55">
        <v>1</v>
      </c>
      <c r="AR55">
        <v>1</v>
      </c>
      <c r="AS55">
        <v>1</v>
      </c>
      <c r="AT55">
        <v>0</v>
      </c>
      <c r="AU55">
        <v>2</v>
      </c>
      <c r="AV55">
        <v>4</v>
      </c>
      <c r="AW55">
        <v>3</v>
      </c>
      <c r="AX55">
        <v>0</v>
      </c>
      <c r="AY55">
        <v>1</v>
      </c>
      <c r="AZ55">
        <v>0</v>
      </c>
      <c r="BA55">
        <v>1</v>
      </c>
      <c r="BB55">
        <v>1</v>
      </c>
      <c r="BC55">
        <v>1</v>
      </c>
      <c r="BD55">
        <v>2</v>
      </c>
      <c r="BE55">
        <v>0</v>
      </c>
      <c r="BF55">
        <v>0</v>
      </c>
      <c r="BG55">
        <v>24</v>
      </c>
      <c r="BH55">
        <v>31</v>
      </c>
      <c r="BI55">
        <v>72</v>
      </c>
      <c r="BJ55">
        <f t="shared" si="1"/>
        <v>0</v>
      </c>
      <c r="BK55">
        <v>8</v>
      </c>
      <c r="BL55">
        <v>4</v>
      </c>
      <c r="BM55">
        <v>0</v>
      </c>
      <c r="BN55">
        <v>1</v>
      </c>
      <c r="BO55">
        <v>6</v>
      </c>
      <c r="BP55">
        <v>1</v>
      </c>
      <c r="BQ55">
        <v>1</v>
      </c>
      <c r="BR55">
        <v>5</v>
      </c>
      <c r="BS55">
        <v>6</v>
      </c>
      <c r="BT55">
        <v>0</v>
      </c>
      <c r="BU55">
        <v>0</v>
      </c>
      <c r="BV55">
        <v>0</v>
      </c>
      <c r="BW55">
        <v>0</v>
      </c>
      <c r="BX55">
        <v>3</v>
      </c>
      <c r="BY55">
        <v>1</v>
      </c>
      <c r="BZ55">
        <v>1</v>
      </c>
      <c r="CA55">
        <v>1</v>
      </c>
      <c r="CB55">
        <v>2</v>
      </c>
      <c r="CC55">
        <v>1</v>
      </c>
      <c r="CD55">
        <v>0</v>
      </c>
    </row>
    <row r="56" spans="1:82" x14ac:dyDescent="0.3">
      <c r="A56">
        <v>55</v>
      </c>
      <c r="B56">
        <v>55</v>
      </c>
      <c r="C56" t="s">
        <v>82</v>
      </c>
      <c r="D56">
        <v>3.6833422508192366</v>
      </c>
      <c r="E56">
        <v>0.44999999999999996</v>
      </c>
      <c r="F56">
        <f t="shared" si="0"/>
        <v>3.2333422508192369</v>
      </c>
      <c r="G56">
        <v>0.20499999999999999</v>
      </c>
      <c r="H56">
        <v>2.98</v>
      </c>
      <c r="I56">
        <v>1.7090000000000003</v>
      </c>
      <c r="J56">
        <v>67.371795992549821</v>
      </c>
      <c r="K56">
        <v>379.4377716737111</v>
      </c>
      <c r="L56">
        <v>0</v>
      </c>
      <c r="M56">
        <v>1</v>
      </c>
      <c r="N56">
        <v>1</v>
      </c>
      <c r="O56">
        <v>13</v>
      </c>
      <c r="P56">
        <v>1</v>
      </c>
      <c r="Q56">
        <v>28650</v>
      </c>
      <c r="R56">
        <v>28650</v>
      </c>
      <c r="S56">
        <v>15.741758241758241</v>
      </c>
      <c r="T56">
        <v>2</v>
      </c>
      <c r="U56">
        <v>13</v>
      </c>
      <c r="V56">
        <v>1</v>
      </c>
      <c r="W56">
        <v>0</v>
      </c>
      <c r="X56">
        <v>1</v>
      </c>
      <c r="Y56">
        <v>3</v>
      </c>
      <c r="Z56">
        <v>1</v>
      </c>
      <c r="AA56">
        <v>1</v>
      </c>
      <c r="AB56">
        <v>7</v>
      </c>
      <c r="AC56">
        <v>0</v>
      </c>
      <c r="AD56">
        <v>6</v>
      </c>
      <c r="AE56">
        <v>1</v>
      </c>
      <c r="AF56">
        <v>10.4945054945055</v>
      </c>
      <c r="AG56">
        <v>1</v>
      </c>
      <c r="AH56">
        <v>2.3089005235602098</v>
      </c>
      <c r="AI56">
        <v>1</v>
      </c>
      <c r="AJ56">
        <v>1</v>
      </c>
      <c r="AK56">
        <v>0</v>
      </c>
      <c r="AL56">
        <v>0</v>
      </c>
      <c r="AM56">
        <v>1</v>
      </c>
      <c r="AN56">
        <v>0</v>
      </c>
      <c r="AO56">
        <v>1</v>
      </c>
      <c r="AP56">
        <v>1</v>
      </c>
      <c r="AQ56">
        <v>0</v>
      </c>
      <c r="AR56">
        <v>1</v>
      </c>
      <c r="AS56">
        <v>1</v>
      </c>
      <c r="AT56">
        <v>0</v>
      </c>
      <c r="AU56">
        <v>2</v>
      </c>
      <c r="AV56">
        <v>4</v>
      </c>
      <c r="AW56">
        <v>3</v>
      </c>
      <c r="AX56">
        <v>0</v>
      </c>
      <c r="AY56">
        <v>1</v>
      </c>
      <c r="AZ56">
        <v>0</v>
      </c>
      <c r="BA56">
        <v>1</v>
      </c>
      <c r="BB56">
        <v>1</v>
      </c>
      <c r="BC56">
        <v>1</v>
      </c>
      <c r="BD56">
        <v>2</v>
      </c>
      <c r="BE56">
        <v>0</v>
      </c>
      <c r="BF56">
        <v>1</v>
      </c>
      <c r="BG56">
        <v>36</v>
      </c>
      <c r="BH56">
        <v>32</v>
      </c>
      <c r="BI56">
        <v>72</v>
      </c>
      <c r="BJ56">
        <f t="shared" si="1"/>
        <v>0</v>
      </c>
      <c r="BK56">
        <v>8</v>
      </c>
      <c r="BL56">
        <v>4</v>
      </c>
      <c r="BM56">
        <v>1</v>
      </c>
      <c r="BN56">
        <v>0</v>
      </c>
      <c r="BP56">
        <v>1</v>
      </c>
      <c r="BQ56">
        <v>1</v>
      </c>
      <c r="BR56">
        <v>5</v>
      </c>
      <c r="BS56">
        <v>6</v>
      </c>
      <c r="BT56">
        <v>0</v>
      </c>
      <c r="BU56">
        <v>0</v>
      </c>
      <c r="BV56">
        <v>1</v>
      </c>
      <c r="BW56">
        <v>1</v>
      </c>
      <c r="BX56">
        <v>3</v>
      </c>
      <c r="BY56">
        <v>1</v>
      </c>
      <c r="BZ56">
        <v>1</v>
      </c>
      <c r="CA56">
        <v>1</v>
      </c>
      <c r="CB56">
        <v>2</v>
      </c>
      <c r="CC56">
        <v>1</v>
      </c>
      <c r="CD56">
        <v>0</v>
      </c>
    </row>
    <row r="57" spans="1:82" x14ac:dyDescent="0.3">
      <c r="A57">
        <v>56</v>
      </c>
      <c r="B57">
        <v>56</v>
      </c>
      <c r="C57" t="s">
        <v>82</v>
      </c>
      <c r="D57">
        <v>2.2822229466600641</v>
      </c>
      <c r="E57">
        <v>0.56000000000000005</v>
      </c>
      <c r="F57">
        <f t="shared" si="0"/>
        <v>1.722222946660064</v>
      </c>
      <c r="G57">
        <v>0.2058333333333334</v>
      </c>
      <c r="H57">
        <v>2.4958333333333336</v>
      </c>
      <c r="I57">
        <v>1.7863333333333333</v>
      </c>
      <c r="J57">
        <v>59.790650313162899</v>
      </c>
      <c r="K57">
        <v>327.30216393254523</v>
      </c>
      <c r="L57">
        <v>1</v>
      </c>
      <c r="M57">
        <v>1</v>
      </c>
      <c r="N57">
        <v>1</v>
      </c>
      <c r="O57">
        <v>9.9791666666666661</v>
      </c>
      <c r="P57">
        <v>2</v>
      </c>
      <c r="Q57">
        <v>25041.666666666668</v>
      </c>
      <c r="R57">
        <v>48000</v>
      </c>
      <c r="S57">
        <v>11.851851851851851</v>
      </c>
      <c r="T57">
        <v>2</v>
      </c>
      <c r="U57">
        <v>9.9791666666666661</v>
      </c>
      <c r="V57">
        <v>4</v>
      </c>
      <c r="W57">
        <v>0</v>
      </c>
      <c r="X57">
        <v>0</v>
      </c>
      <c r="Y57">
        <v>4</v>
      </c>
      <c r="Z57">
        <v>1</v>
      </c>
      <c r="AA57">
        <v>1</v>
      </c>
      <c r="AB57">
        <v>50</v>
      </c>
      <c r="AC57">
        <v>1</v>
      </c>
      <c r="AD57">
        <v>2</v>
      </c>
      <c r="AE57">
        <v>1</v>
      </c>
      <c r="AF57">
        <v>11.001737116386799</v>
      </c>
      <c r="AG57">
        <v>1</v>
      </c>
      <c r="AH57">
        <v>2.3089005235602098</v>
      </c>
      <c r="AI57">
        <v>1</v>
      </c>
      <c r="AJ57">
        <v>1</v>
      </c>
      <c r="AK57">
        <v>1</v>
      </c>
      <c r="AL57">
        <v>1</v>
      </c>
      <c r="AM57">
        <v>1</v>
      </c>
      <c r="AN57">
        <v>1</v>
      </c>
      <c r="AO57">
        <v>1</v>
      </c>
      <c r="AP57">
        <v>0</v>
      </c>
      <c r="AQ57">
        <v>0</v>
      </c>
      <c r="AR57">
        <v>0</v>
      </c>
      <c r="AS57">
        <v>1</v>
      </c>
      <c r="AT57">
        <v>0</v>
      </c>
      <c r="AU57">
        <v>2</v>
      </c>
      <c r="AV57">
        <v>4</v>
      </c>
      <c r="AW57">
        <v>3</v>
      </c>
      <c r="AX57">
        <v>0</v>
      </c>
      <c r="AY57">
        <v>1</v>
      </c>
      <c r="AZ57">
        <v>0</v>
      </c>
      <c r="BA57">
        <v>1</v>
      </c>
      <c r="BB57">
        <v>1</v>
      </c>
      <c r="BC57">
        <v>1</v>
      </c>
      <c r="BD57">
        <v>4</v>
      </c>
      <c r="BE57">
        <v>0</v>
      </c>
      <c r="BF57">
        <v>0</v>
      </c>
      <c r="BG57">
        <v>24</v>
      </c>
      <c r="BH57">
        <v>31</v>
      </c>
      <c r="BI57">
        <v>72</v>
      </c>
      <c r="BJ57">
        <f t="shared" si="1"/>
        <v>0</v>
      </c>
      <c r="BK57">
        <v>8</v>
      </c>
      <c r="BL57">
        <v>4</v>
      </c>
      <c r="BM57">
        <v>1</v>
      </c>
      <c r="BN57">
        <v>0</v>
      </c>
      <c r="BP57">
        <v>1</v>
      </c>
      <c r="BQ57">
        <v>1</v>
      </c>
      <c r="BR57">
        <v>3</v>
      </c>
      <c r="BS57">
        <v>6</v>
      </c>
      <c r="BT57">
        <v>0</v>
      </c>
      <c r="BU57">
        <v>0</v>
      </c>
      <c r="BV57">
        <v>0</v>
      </c>
      <c r="BW57">
        <v>1</v>
      </c>
      <c r="BX57">
        <v>3</v>
      </c>
      <c r="BY57">
        <v>1</v>
      </c>
      <c r="BZ57">
        <v>1</v>
      </c>
      <c r="CA57">
        <v>1</v>
      </c>
      <c r="CB57">
        <v>2</v>
      </c>
      <c r="CC57">
        <v>0</v>
      </c>
      <c r="CD57">
        <v>0</v>
      </c>
    </row>
    <row r="58" spans="1:82" x14ac:dyDescent="0.3">
      <c r="A58">
        <v>57</v>
      </c>
      <c r="B58">
        <v>57</v>
      </c>
      <c r="C58" t="s">
        <v>82</v>
      </c>
      <c r="D58">
        <v>3.7777209691175457</v>
      </c>
      <c r="E58">
        <v>1.0316666666666672</v>
      </c>
      <c r="F58">
        <f t="shared" si="0"/>
        <v>2.7460543024508786</v>
      </c>
      <c r="G58">
        <v>0.13277777777777777</v>
      </c>
      <c r="H58">
        <v>1.0894444444444444</v>
      </c>
      <c r="I58">
        <v>1.7233333333333334</v>
      </c>
      <c r="J58">
        <v>60.166399932457516</v>
      </c>
      <c r="K58">
        <v>336.09532556713918</v>
      </c>
      <c r="L58">
        <v>0</v>
      </c>
      <c r="M58">
        <v>1</v>
      </c>
      <c r="N58">
        <v>1</v>
      </c>
      <c r="O58">
        <v>42.5</v>
      </c>
      <c r="P58">
        <v>2</v>
      </c>
      <c r="Q58">
        <v>12000</v>
      </c>
      <c r="R58">
        <v>24000</v>
      </c>
      <c r="S58">
        <v>12</v>
      </c>
      <c r="T58">
        <v>1</v>
      </c>
      <c r="U58">
        <v>42.5</v>
      </c>
      <c r="V58">
        <v>1</v>
      </c>
      <c r="W58">
        <v>1</v>
      </c>
      <c r="X58">
        <v>1</v>
      </c>
      <c r="Y58">
        <v>1</v>
      </c>
      <c r="Z58">
        <v>0</v>
      </c>
      <c r="AA58">
        <v>1</v>
      </c>
      <c r="AB58">
        <v>13</v>
      </c>
      <c r="AC58">
        <v>0</v>
      </c>
      <c r="AD58">
        <v>6</v>
      </c>
      <c r="AE58">
        <v>1</v>
      </c>
      <c r="AF58">
        <v>10.4166666666667</v>
      </c>
      <c r="AG58">
        <v>1</v>
      </c>
      <c r="AH58">
        <v>2.0562499999999999</v>
      </c>
      <c r="AI58">
        <v>1</v>
      </c>
      <c r="AJ58">
        <v>1</v>
      </c>
      <c r="AK58">
        <v>0</v>
      </c>
      <c r="AL58">
        <v>0</v>
      </c>
      <c r="AM58">
        <v>0</v>
      </c>
      <c r="AN58">
        <v>1</v>
      </c>
      <c r="AO58">
        <v>0</v>
      </c>
      <c r="AP58">
        <v>1</v>
      </c>
      <c r="AQ58">
        <v>0</v>
      </c>
      <c r="AR58">
        <v>0</v>
      </c>
      <c r="AS58">
        <v>1</v>
      </c>
      <c r="AT58">
        <v>0</v>
      </c>
      <c r="AU58">
        <v>2</v>
      </c>
      <c r="AV58">
        <v>4</v>
      </c>
      <c r="AW58">
        <v>3</v>
      </c>
      <c r="AX58">
        <v>0</v>
      </c>
      <c r="AY58">
        <v>1</v>
      </c>
      <c r="AZ58">
        <v>0</v>
      </c>
      <c r="BA58">
        <v>0</v>
      </c>
      <c r="BC58">
        <v>1</v>
      </c>
      <c r="BD58">
        <v>4</v>
      </c>
      <c r="BE58">
        <v>0</v>
      </c>
      <c r="BF58">
        <v>0</v>
      </c>
      <c r="BG58">
        <v>24</v>
      </c>
      <c r="BH58">
        <v>30</v>
      </c>
      <c r="BI58">
        <v>72</v>
      </c>
      <c r="BJ58">
        <f t="shared" si="1"/>
        <v>0</v>
      </c>
      <c r="BK58">
        <v>4</v>
      </c>
      <c r="BL58">
        <v>4</v>
      </c>
      <c r="BM58">
        <v>1</v>
      </c>
      <c r="BN58">
        <v>0</v>
      </c>
      <c r="BP58">
        <v>1</v>
      </c>
      <c r="BQ58">
        <v>0</v>
      </c>
      <c r="BR58">
        <v>5</v>
      </c>
      <c r="BS58">
        <v>6</v>
      </c>
      <c r="BT58">
        <v>0</v>
      </c>
      <c r="BU58">
        <v>0</v>
      </c>
      <c r="BV58">
        <v>1</v>
      </c>
      <c r="BW58">
        <v>1</v>
      </c>
      <c r="BX58">
        <v>3</v>
      </c>
      <c r="BY58">
        <v>1</v>
      </c>
      <c r="BZ58">
        <v>1</v>
      </c>
      <c r="CA58">
        <v>1</v>
      </c>
      <c r="CB58">
        <v>2</v>
      </c>
      <c r="CC58">
        <v>1</v>
      </c>
      <c r="CD58">
        <v>0</v>
      </c>
    </row>
    <row r="59" spans="1:82" x14ac:dyDescent="0.3">
      <c r="A59">
        <v>58</v>
      </c>
      <c r="B59">
        <v>58</v>
      </c>
      <c r="C59" t="s">
        <v>82</v>
      </c>
      <c r="D59">
        <v>4.2429246299943699</v>
      </c>
      <c r="E59">
        <v>0.67800000000000005</v>
      </c>
      <c r="F59">
        <f t="shared" si="0"/>
        <v>3.56492462999437</v>
      </c>
      <c r="G59">
        <v>0.25800000000000001</v>
      </c>
      <c r="H59">
        <v>0.7</v>
      </c>
      <c r="I59">
        <v>1.6966000000000001</v>
      </c>
      <c r="J59">
        <v>70.256735198292319</v>
      </c>
      <c r="K59">
        <v>397.22589090024189</v>
      </c>
      <c r="L59">
        <v>1</v>
      </c>
      <c r="M59">
        <v>1</v>
      </c>
      <c r="N59">
        <v>1</v>
      </c>
      <c r="O59">
        <v>45</v>
      </c>
      <c r="P59">
        <v>1</v>
      </c>
      <c r="Q59">
        <v>13000</v>
      </c>
      <c r="R59">
        <v>13000</v>
      </c>
      <c r="S59">
        <v>13.541666666666666</v>
      </c>
      <c r="T59">
        <v>2</v>
      </c>
      <c r="U59">
        <v>45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100</v>
      </c>
      <c r="AC59">
        <v>1</v>
      </c>
      <c r="AD59">
        <v>2</v>
      </c>
      <c r="AE59">
        <v>1</v>
      </c>
      <c r="AF59">
        <v>10.8333333333333</v>
      </c>
      <c r="AG59">
        <v>1</v>
      </c>
      <c r="AH59">
        <v>2.6896153846153799</v>
      </c>
      <c r="AI59">
        <v>1</v>
      </c>
      <c r="AJ59">
        <v>1</v>
      </c>
      <c r="AK59">
        <v>0</v>
      </c>
      <c r="AL59">
        <v>0</v>
      </c>
      <c r="AM59">
        <v>0</v>
      </c>
      <c r="AN59">
        <v>1</v>
      </c>
      <c r="AO59">
        <v>1</v>
      </c>
      <c r="AP59">
        <v>0</v>
      </c>
      <c r="AQ59">
        <v>1</v>
      </c>
      <c r="AR59">
        <v>0</v>
      </c>
      <c r="AS59">
        <v>1</v>
      </c>
      <c r="AT59">
        <v>0</v>
      </c>
      <c r="AU59">
        <v>2</v>
      </c>
      <c r="AV59">
        <v>4</v>
      </c>
      <c r="AW59">
        <v>3</v>
      </c>
      <c r="AX59">
        <v>0</v>
      </c>
      <c r="AY59">
        <v>1</v>
      </c>
      <c r="AZ59">
        <v>0</v>
      </c>
      <c r="BA59">
        <v>1</v>
      </c>
      <c r="BB59">
        <v>1</v>
      </c>
      <c r="BC59">
        <v>1</v>
      </c>
      <c r="BD59">
        <v>2</v>
      </c>
      <c r="BE59">
        <v>0</v>
      </c>
      <c r="BF59">
        <v>0</v>
      </c>
      <c r="BG59">
        <v>24</v>
      </c>
      <c r="BH59">
        <v>32</v>
      </c>
      <c r="BI59">
        <v>72</v>
      </c>
      <c r="BJ59">
        <f t="shared" si="1"/>
        <v>0</v>
      </c>
      <c r="BK59">
        <v>8</v>
      </c>
      <c r="BL59">
        <v>4</v>
      </c>
      <c r="BM59">
        <v>1</v>
      </c>
      <c r="BN59">
        <v>0</v>
      </c>
      <c r="BP59">
        <v>1</v>
      </c>
      <c r="BQ59">
        <v>1</v>
      </c>
      <c r="BR59">
        <v>1</v>
      </c>
      <c r="BS59">
        <v>6</v>
      </c>
      <c r="BT59">
        <v>1</v>
      </c>
      <c r="BU59">
        <v>0</v>
      </c>
      <c r="BV59">
        <v>0</v>
      </c>
      <c r="BW59">
        <v>1</v>
      </c>
      <c r="BX59">
        <v>3</v>
      </c>
      <c r="BY59">
        <v>1</v>
      </c>
      <c r="BZ59">
        <v>1</v>
      </c>
      <c r="CA59">
        <v>1</v>
      </c>
      <c r="CB59">
        <v>2</v>
      </c>
      <c r="CC59">
        <v>1</v>
      </c>
      <c r="CD59">
        <v>0</v>
      </c>
    </row>
    <row r="60" spans="1:82" x14ac:dyDescent="0.3">
      <c r="A60">
        <v>59</v>
      </c>
      <c r="B60">
        <v>59</v>
      </c>
      <c r="C60" t="s">
        <v>82</v>
      </c>
      <c r="D60">
        <v>2.042522235933959</v>
      </c>
      <c r="E60">
        <v>0.38636363636363635</v>
      </c>
      <c r="F60">
        <f t="shared" si="0"/>
        <v>1.6561585995703227</v>
      </c>
      <c r="G60">
        <v>0.14272727272727273</v>
      </c>
      <c r="H60">
        <v>2.2509090909090914</v>
      </c>
      <c r="I60">
        <v>1.7312727272727273</v>
      </c>
      <c r="J60">
        <v>60.114024040120192</v>
      </c>
      <c r="K60">
        <v>340.64403044102352</v>
      </c>
      <c r="L60">
        <v>1</v>
      </c>
      <c r="M60">
        <v>1</v>
      </c>
      <c r="N60">
        <v>1</v>
      </c>
      <c r="O60">
        <v>50</v>
      </c>
      <c r="P60">
        <v>1</v>
      </c>
      <c r="Q60">
        <v>30000</v>
      </c>
      <c r="R60">
        <v>30000</v>
      </c>
      <c r="S60">
        <v>10.478519035976248</v>
      </c>
      <c r="T60">
        <v>2</v>
      </c>
      <c r="U60">
        <v>50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7</v>
      </c>
      <c r="AC60">
        <v>0</v>
      </c>
      <c r="AD60">
        <v>6</v>
      </c>
      <c r="AE60">
        <v>1</v>
      </c>
      <c r="AF60">
        <v>10</v>
      </c>
      <c r="AG60">
        <v>1</v>
      </c>
      <c r="AH60">
        <v>2.2050000000000001</v>
      </c>
      <c r="AI60">
        <v>1</v>
      </c>
      <c r="AJ60">
        <v>1</v>
      </c>
      <c r="AK60">
        <v>0</v>
      </c>
      <c r="AL60">
        <v>1</v>
      </c>
      <c r="AM60">
        <v>1</v>
      </c>
      <c r="AN60">
        <v>1</v>
      </c>
      <c r="AO60">
        <v>1</v>
      </c>
      <c r="AP60">
        <v>0</v>
      </c>
      <c r="AQ60">
        <v>0</v>
      </c>
      <c r="AR60">
        <v>1</v>
      </c>
      <c r="AS60">
        <v>1</v>
      </c>
      <c r="AT60">
        <v>0</v>
      </c>
      <c r="AU60">
        <v>2</v>
      </c>
      <c r="AV60">
        <v>4</v>
      </c>
      <c r="AW60">
        <v>3</v>
      </c>
      <c r="AX60">
        <v>0</v>
      </c>
      <c r="AY60">
        <v>1</v>
      </c>
      <c r="AZ60">
        <v>0</v>
      </c>
      <c r="BA60">
        <v>1</v>
      </c>
      <c r="BB60">
        <v>1</v>
      </c>
      <c r="BC60">
        <v>1</v>
      </c>
      <c r="BD60">
        <v>4</v>
      </c>
      <c r="BE60">
        <v>0</v>
      </c>
      <c r="BF60">
        <v>1</v>
      </c>
      <c r="BG60">
        <v>48</v>
      </c>
      <c r="BH60">
        <v>33</v>
      </c>
      <c r="BI60">
        <v>72</v>
      </c>
      <c r="BJ60">
        <f t="shared" si="1"/>
        <v>0</v>
      </c>
      <c r="BK60">
        <v>6</v>
      </c>
      <c r="BL60">
        <v>6</v>
      </c>
      <c r="BM60">
        <v>1</v>
      </c>
      <c r="BN60">
        <v>0</v>
      </c>
      <c r="BP60">
        <v>1</v>
      </c>
      <c r="BQ60">
        <v>1</v>
      </c>
      <c r="BR60">
        <v>1</v>
      </c>
      <c r="BS60">
        <v>7</v>
      </c>
      <c r="BT60">
        <v>0</v>
      </c>
      <c r="BU60">
        <v>0</v>
      </c>
      <c r="BV60">
        <v>0</v>
      </c>
      <c r="BW60">
        <v>1</v>
      </c>
      <c r="BX60">
        <v>3</v>
      </c>
      <c r="BY60">
        <v>1</v>
      </c>
      <c r="BZ60">
        <v>1</v>
      </c>
      <c r="CA60">
        <v>1</v>
      </c>
      <c r="CB60">
        <v>2</v>
      </c>
      <c r="CC60">
        <v>1</v>
      </c>
      <c r="CD60">
        <v>0</v>
      </c>
    </row>
    <row r="61" spans="1:82" x14ac:dyDescent="0.3">
      <c r="A61">
        <v>60</v>
      </c>
      <c r="B61">
        <v>60</v>
      </c>
      <c r="C61" t="s">
        <v>82</v>
      </c>
      <c r="D61">
        <v>3.8604177938125757</v>
      </c>
      <c r="E61">
        <v>0.97</v>
      </c>
      <c r="F61">
        <f t="shared" si="0"/>
        <v>2.8904177938125759</v>
      </c>
      <c r="G61">
        <v>0.13799999999999998</v>
      </c>
      <c r="H61">
        <v>1.448</v>
      </c>
      <c r="I61">
        <v>1.6966000000000001</v>
      </c>
      <c r="J61">
        <v>65.613392655893946</v>
      </c>
      <c r="K61">
        <v>371.83108917201537</v>
      </c>
      <c r="L61">
        <v>1</v>
      </c>
      <c r="M61">
        <v>1</v>
      </c>
      <c r="N61">
        <v>1</v>
      </c>
      <c r="O61">
        <v>49</v>
      </c>
      <c r="P61">
        <v>1</v>
      </c>
      <c r="Q61">
        <v>15000</v>
      </c>
      <c r="R61">
        <v>15000</v>
      </c>
      <c r="S61">
        <v>14.634146341463415</v>
      </c>
      <c r="T61">
        <v>2</v>
      </c>
      <c r="U61">
        <v>49</v>
      </c>
      <c r="V61">
        <v>4</v>
      </c>
      <c r="W61">
        <v>1</v>
      </c>
      <c r="X61">
        <v>1</v>
      </c>
      <c r="Y61">
        <v>3</v>
      </c>
      <c r="Z61">
        <v>1</v>
      </c>
      <c r="AA61">
        <v>1</v>
      </c>
      <c r="AB61">
        <v>60</v>
      </c>
      <c r="AC61">
        <v>0</v>
      </c>
      <c r="AD61">
        <v>6</v>
      </c>
      <c r="AE61">
        <v>1</v>
      </c>
      <c r="AF61">
        <v>11.7096018735363</v>
      </c>
      <c r="AG61">
        <v>1</v>
      </c>
      <c r="AH61">
        <v>2.4500000000000002</v>
      </c>
      <c r="AI61">
        <v>1</v>
      </c>
      <c r="AJ61">
        <v>1</v>
      </c>
      <c r="AK61">
        <v>1</v>
      </c>
      <c r="AL61">
        <v>1</v>
      </c>
      <c r="AM61">
        <v>0</v>
      </c>
      <c r="AN61">
        <v>1</v>
      </c>
      <c r="AO61">
        <v>0</v>
      </c>
      <c r="AP61">
        <v>0</v>
      </c>
      <c r="AQ61">
        <v>0</v>
      </c>
      <c r="AR61">
        <v>0</v>
      </c>
      <c r="AS61">
        <v>1</v>
      </c>
      <c r="AT61">
        <v>0</v>
      </c>
      <c r="AU61">
        <v>2</v>
      </c>
      <c r="AV61">
        <v>4</v>
      </c>
      <c r="AW61">
        <v>3</v>
      </c>
      <c r="AX61">
        <v>0</v>
      </c>
      <c r="AY61">
        <v>1</v>
      </c>
      <c r="AZ61">
        <v>1</v>
      </c>
      <c r="BA61">
        <v>1</v>
      </c>
      <c r="BB61">
        <v>1</v>
      </c>
      <c r="BC61">
        <v>1</v>
      </c>
      <c r="BD61">
        <v>2</v>
      </c>
      <c r="BE61">
        <v>0</v>
      </c>
      <c r="BF61">
        <v>0</v>
      </c>
      <c r="BG61">
        <v>36</v>
      </c>
      <c r="BH61">
        <v>31</v>
      </c>
      <c r="BI61">
        <v>72</v>
      </c>
      <c r="BJ61">
        <f t="shared" si="1"/>
        <v>0</v>
      </c>
      <c r="BK61">
        <v>10</v>
      </c>
      <c r="BL61">
        <v>5</v>
      </c>
      <c r="BM61">
        <v>0</v>
      </c>
      <c r="BN61">
        <v>0</v>
      </c>
      <c r="BP61">
        <v>1</v>
      </c>
      <c r="BQ61">
        <v>1</v>
      </c>
      <c r="BR61">
        <v>6</v>
      </c>
      <c r="BS61">
        <v>6</v>
      </c>
      <c r="BT61">
        <v>0</v>
      </c>
      <c r="BU61">
        <v>0</v>
      </c>
      <c r="BV61">
        <v>0</v>
      </c>
      <c r="BW61">
        <v>0</v>
      </c>
      <c r="BX61">
        <v>3</v>
      </c>
      <c r="BY61">
        <v>1</v>
      </c>
      <c r="BZ61">
        <v>1</v>
      </c>
      <c r="CA61">
        <v>1</v>
      </c>
      <c r="CB61">
        <v>2</v>
      </c>
      <c r="CC61">
        <v>1</v>
      </c>
      <c r="CD61">
        <v>0</v>
      </c>
    </row>
    <row r="62" spans="1:82" x14ac:dyDescent="0.3">
      <c r="A62">
        <v>61</v>
      </c>
      <c r="B62">
        <v>61</v>
      </c>
      <c r="C62" t="s">
        <v>82</v>
      </c>
      <c r="D62">
        <v>2.5027115379519658</v>
      </c>
      <c r="E62">
        <v>0.60166666666666668</v>
      </c>
      <c r="F62">
        <f t="shared" si="0"/>
        <v>1.9010448712852992</v>
      </c>
      <c r="G62">
        <v>0.11000000000000004</v>
      </c>
      <c r="H62">
        <v>1.0925</v>
      </c>
      <c r="I62">
        <v>1.7345000000000004</v>
      </c>
      <c r="J62">
        <v>62.914678807694578</v>
      </c>
      <c r="K62">
        <v>355.01773811540016</v>
      </c>
      <c r="L62">
        <v>1</v>
      </c>
      <c r="M62">
        <v>1</v>
      </c>
      <c r="N62">
        <v>1</v>
      </c>
      <c r="O62">
        <v>10</v>
      </c>
      <c r="P62">
        <v>1</v>
      </c>
      <c r="Q62">
        <v>24000</v>
      </c>
      <c r="R62">
        <v>24000</v>
      </c>
      <c r="S62">
        <v>12</v>
      </c>
      <c r="T62">
        <v>2</v>
      </c>
      <c r="U62">
        <v>10</v>
      </c>
      <c r="V62">
        <v>1</v>
      </c>
      <c r="W62">
        <v>1</v>
      </c>
      <c r="X62">
        <v>1</v>
      </c>
      <c r="Y62">
        <v>3</v>
      </c>
      <c r="Z62">
        <v>1</v>
      </c>
      <c r="AA62">
        <v>1</v>
      </c>
      <c r="AB62">
        <v>80</v>
      </c>
      <c r="AC62">
        <v>1</v>
      </c>
      <c r="AD62">
        <v>2</v>
      </c>
      <c r="AE62">
        <v>1</v>
      </c>
      <c r="AF62">
        <v>10.3986135181976</v>
      </c>
      <c r="AG62">
        <v>1</v>
      </c>
      <c r="AH62">
        <v>1.6625000000000001</v>
      </c>
      <c r="AI62">
        <v>1</v>
      </c>
      <c r="AJ62">
        <v>1</v>
      </c>
      <c r="AK62">
        <v>1</v>
      </c>
      <c r="AL62">
        <v>0</v>
      </c>
      <c r="AM62">
        <v>0</v>
      </c>
      <c r="AN62">
        <v>1</v>
      </c>
      <c r="AO62">
        <v>1</v>
      </c>
      <c r="AP62">
        <v>1</v>
      </c>
      <c r="AQ62">
        <v>0</v>
      </c>
      <c r="AR62">
        <v>0</v>
      </c>
      <c r="AS62">
        <v>1</v>
      </c>
      <c r="AT62">
        <v>0</v>
      </c>
      <c r="AU62">
        <v>2</v>
      </c>
      <c r="AV62">
        <v>4</v>
      </c>
      <c r="AW62">
        <v>3</v>
      </c>
      <c r="AX62">
        <v>0</v>
      </c>
      <c r="AY62">
        <v>1</v>
      </c>
      <c r="AZ62">
        <v>0</v>
      </c>
      <c r="BA62">
        <v>1</v>
      </c>
      <c r="BB62">
        <v>1</v>
      </c>
      <c r="BC62">
        <v>1</v>
      </c>
      <c r="BD62">
        <v>2</v>
      </c>
      <c r="BE62">
        <v>0</v>
      </c>
      <c r="BF62">
        <v>1</v>
      </c>
      <c r="BG62">
        <v>48</v>
      </c>
      <c r="BH62">
        <v>32</v>
      </c>
      <c r="BI62">
        <v>72</v>
      </c>
      <c r="BJ62">
        <f t="shared" si="1"/>
        <v>0</v>
      </c>
      <c r="BK62">
        <v>8</v>
      </c>
      <c r="BL62">
        <v>4</v>
      </c>
      <c r="BM62">
        <v>1</v>
      </c>
      <c r="BN62">
        <v>1</v>
      </c>
      <c r="BO62">
        <v>5</v>
      </c>
      <c r="BP62">
        <v>1</v>
      </c>
      <c r="BQ62">
        <v>1</v>
      </c>
      <c r="BR62">
        <v>5</v>
      </c>
      <c r="BS62">
        <v>7</v>
      </c>
      <c r="BT62">
        <v>0</v>
      </c>
      <c r="BU62">
        <v>0</v>
      </c>
      <c r="BV62">
        <v>1</v>
      </c>
      <c r="BW62">
        <v>1</v>
      </c>
      <c r="BX62">
        <v>3</v>
      </c>
      <c r="BY62">
        <v>1</v>
      </c>
      <c r="BZ62">
        <v>1</v>
      </c>
      <c r="CA62">
        <v>1</v>
      </c>
      <c r="CB62">
        <v>2</v>
      </c>
      <c r="CC62">
        <v>1</v>
      </c>
      <c r="CD62">
        <v>0</v>
      </c>
    </row>
    <row r="63" spans="1:82" x14ac:dyDescent="0.3">
      <c r="A63">
        <v>62</v>
      </c>
      <c r="B63">
        <v>62</v>
      </c>
      <c r="C63" t="s">
        <v>82</v>
      </c>
      <c r="D63">
        <v>4.5487420212117557</v>
      </c>
      <c r="E63">
        <v>0.95916666666666661</v>
      </c>
      <c r="F63">
        <f t="shared" si="0"/>
        <v>3.5895753545450892</v>
      </c>
      <c r="G63">
        <v>0.15916666666666665</v>
      </c>
      <c r="H63">
        <v>0.96333333333333326</v>
      </c>
      <c r="I63">
        <v>1.7261666666666666</v>
      </c>
      <c r="J63">
        <v>67.403580265282415</v>
      </c>
      <c r="K63">
        <v>372.68791303004218</v>
      </c>
      <c r="L63">
        <v>0</v>
      </c>
      <c r="M63">
        <v>1</v>
      </c>
      <c r="N63">
        <v>1</v>
      </c>
      <c r="O63">
        <v>36.666666666666664</v>
      </c>
      <c r="P63">
        <v>2</v>
      </c>
      <c r="Q63">
        <v>10000</v>
      </c>
      <c r="R63">
        <v>18000</v>
      </c>
      <c r="S63">
        <v>12.5</v>
      </c>
      <c r="T63">
        <v>2</v>
      </c>
      <c r="U63">
        <v>36.666666666666664</v>
      </c>
      <c r="V63">
        <v>2</v>
      </c>
      <c r="W63">
        <v>0</v>
      </c>
      <c r="X63">
        <v>1</v>
      </c>
      <c r="Y63">
        <v>3</v>
      </c>
      <c r="Z63">
        <v>1</v>
      </c>
      <c r="AA63">
        <v>1</v>
      </c>
      <c r="AB63">
        <v>50</v>
      </c>
      <c r="AC63">
        <v>0</v>
      </c>
      <c r="AD63">
        <v>6</v>
      </c>
      <c r="AE63">
        <v>1</v>
      </c>
      <c r="AF63">
        <v>10.4166666666667</v>
      </c>
      <c r="AG63">
        <v>1</v>
      </c>
      <c r="AH63">
        <v>2.52</v>
      </c>
      <c r="AI63">
        <v>1</v>
      </c>
      <c r="AJ63">
        <v>1</v>
      </c>
      <c r="AK63">
        <v>1</v>
      </c>
      <c r="AL63">
        <v>0</v>
      </c>
      <c r="AM63">
        <v>1</v>
      </c>
      <c r="AN63">
        <v>1</v>
      </c>
      <c r="AO63">
        <v>1</v>
      </c>
      <c r="AP63">
        <v>1</v>
      </c>
      <c r="AQ63">
        <v>1</v>
      </c>
      <c r="AR63">
        <v>1</v>
      </c>
      <c r="AS63">
        <v>1</v>
      </c>
      <c r="AT63">
        <v>0</v>
      </c>
      <c r="AU63">
        <v>2</v>
      </c>
      <c r="AV63">
        <v>4</v>
      </c>
      <c r="AW63">
        <v>3</v>
      </c>
      <c r="AX63">
        <v>0</v>
      </c>
      <c r="AY63">
        <v>1</v>
      </c>
      <c r="AZ63">
        <v>0</v>
      </c>
      <c r="BA63">
        <v>1</v>
      </c>
      <c r="BB63">
        <v>1</v>
      </c>
      <c r="BC63">
        <v>1</v>
      </c>
      <c r="BD63">
        <v>2</v>
      </c>
      <c r="BE63">
        <v>0</v>
      </c>
      <c r="BF63">
        <v>0</v>
      </c>
      <c r="BG63">
        <v>48</v>
      </c>
      <c r="BH63">
        <v>33</v>
      </c>
      <c r="BI63">
        <v>72</v>
      </c>
      <c r="BJ63">
        <f t="shared" si="1"/>
        <v>0</v>
      </c>
      <c r="BK63">
        <v>11</v>
      </c>
      <c r="BL63">
        <v>6</v>
      </c>
      <c r="BM63">
        <v>1</v>
      </c>
      <c r="BN63">
        <v>0</v>
      </c>
      <c r="BP63">
        <v>1</v>
      </c>
      <c r="BQ63">
        <v>1</v>
      </c>
      <c r="BR63">
        <v>5</v>
      </c>
      <c r="BS63">
        <v>6</v>
      </c>
      <c r="BT63">
        <v>0</v>
      </c>
      <c r="BU63">
        <v>0</v>
      </c>
      <c r="BV63">
        <v>0</v>
      </c>
      <c r="BW63">
        <v>1</v>
      </c>
      <c r="BX63">
        <v>3</v>
      </c>
      <c r="BY63">
        <v>1</v>
      </c>
      <c r="BZ63">
        <v>1</v>
      </c>
      <c r="CA63">
        <v>1</v>
      </c>
      <c r="CB63">
        <v>2</v>
      </c>
      <c r="CC63">
        <v>1</v>
      </c>
      <c r="CD63">
        <v>1</v>
      </c>
    </row>
    <row r="64" spans="1:82" x14ac:dyDescent="0.3">
      <c r="A64">
        <v>63</v>
      </c>
      <c r="B64">
        <v>63</v>
      </c>
      <c r="C64" t="s">
        <v>82</v>
      </c>
      <c r="D64">
        <v>2.7298771231497674</v>
      </c>
      <c r="E64">
        <v>1.16875</v>
      </c>
      <c r="F64">
        <f t="shared" si="0"/>
        <v>1.5611271231497674</v>
      </c>
      <c r="G64">
        <v>0.14500000000000002</v>
      </c>
      <c r="H64">
        <v>0.74249999999999994</v>
      </c>
      <c r="I64">
        <v>1.8204999999999998</v>
      </c>
      <c r="J64">
        <v>56.776220970356455</v>
      </c>
      <c r="K64">
        <v>303.95748294249717</v>
      </c>
      <c r="L64">
        <v>0</v>
      </c>
      <c r="M64">
        <v>1</v>
      </c>
      <c r="N64">
        <v>1</v>
      </c>
      <c r="O64">
        <v>50</v>
      </c>
      <c r="P64">
        <v>2</v>
      </c>
      <c r="Q64">
        <v>18000</v>
      </c>
      <c r="R64">
        <v>36000</v>
      </c>
      <c r="S64">
        <v>19.480519480519479</v>
      </c>
      <c r="T64">
        <v>1</v>
      </c>
      <c r="U64">
        <v>50</v>
      </c>
      <c r="V64">
        <v>1</v>
      </c>
      <c r="W64">
        <v>0</v>
      </c>
      <c r="X64">
        <v>1</v>
      </c>
      <c r="Y64">
        <v>1</v>
      </c>
      <c r="Z64">
        <v>0</v>
      </c>
      <c r="AA64">
        <v>3</v>
      </c>
      <c r="AB64">
        <v>5</v>
      </c>
      <c r="AC64">
        <v>1</v>
      </c>
      <c r="AD64">
        <v>2</v>
      </c>
      <c r="AE64">
        <v>1</v>
      </c>
      <c r="AF64">
        <v>18.652849740932599</v>
      </c>
      <c r="AG64">
        <v>1</v>
      </c>
      <c r="AH64">
        <v>1.4058333333333299</v>
      </c>
      <c r="AI64">
        <v>1</v>
      </c>
      <c r="AJ64">
        <v>1</v>
      </c>
      <c r="AK64">
        <v>1</v>
      </c>
      <c r="AL64">
        <v>1</v>
      </c>
      <c r="AM64">
        <v>0</v>
      </c>
      <c r="AN64">
        <v>1</v>
      </c>
      <c r="AO64">
        <v>1</v>
      </c>
      <c r="AP64">
        <v>0</v>
      </c>
      <c r="AQ64">
        <v>0</v>
      </c>
      <c r="AR64">
        <v>0</v>
      </c>
      <c r="AS64">
        <v>1</v>
      </c>
      <c r="AT64">
        <v>0</v>
      </c>
      <c r="AU64">
        <v>2</v>
      </c>
      <c r="AV64">
        <v>4</v>
      </c>
      <c r="AW64">
        <v>3</v>
      </c>
      <c r="AX64">
        <v>0</v>
      </c>
      <c r="AY64">
        <v>1</v>
      </c>
      <c r="AZ64">
        <v>0</v>
      </c>
      <c r="BA64">
        <v>1</v>
      </c>
      <c r="BB64">
        <v>1</v>
      </c>
      <c r="BC64">
        <v>1</v>
      </c>
      <c r="BD64">
        <v>3</v>
      </c>
      <c r="BE64">
        <v>0</v>
      </c>
      <c r="BF64">
        <v>1</v>
      </c>
      <c r="BG64">
        <v>48</v>
      </c>
      <c r="BH64">
        <v>32</v>
      </c>
      <c r="BI64">
        <v>72</v>
      </c>
      <c r="BJ64">
        <f t="shared" si="1"/>
        <v>0</v>
      </c>
      <c r="BK64">
        <v>6</v>
      </c>
      <c r="BL64">
        <v>6</v>
      </c>
      <c r="BM64">
        <v>0</v>
      </c>
      <c r="BN64">
        <v>1</v>
      </c>
      <c r="BO64">
        <v>5</v>
      </c>
      <c r="BP64">
        <v>1</v>
      </c>
      <c r="BQ64">
        <v>1</v>
      </c>
      <c r="BR64">
        <v>1</v>
      </c>
      <c r="BS64">
        <v>6</v>
      </c>
      <c r="BT64">
        <v>0</v>
      </c>
      <c r="BU64">
        <v>0</v>
      </c>
      <c r="BV64">
        <v>0</v>
      </c>
      <c r="BW64">
        <v>1</v>
      </c>
      <c r="BX64">
        <v>3</v>
      </c>
      <c r="BY64">
        <v>1</v>
      </c>
      <c r="BZ64">
        <v>1</v>
      </c>
      <c r="CA64">
        <v>1</v>
      </c>
      <c r="CB64">
        <v>2</v>
      </c>
      <c r="CC64">
        <v>1</v>
      </c>
      <c r="CD64">
        <v>0</v>
      </c>
    </row>
    <row r="65" spans="1:82" x14ac:dyDescent="0.3">
      <c r="A65">
        <v>64</v>
      </c>
      <c r="B65">
        <v>64</v>
      </c>
      <c r="C65" t="s">
        <v>82</v>
      </c>
      <c r="D65">
        <v>3.3641014801811502</v>
      </c>
      <c r="E65">
        <v>0.49075000000000002</v>
      </c>
      <c r="F65">
        <f t="shared" si="0"/>
        <v>2.8733514801811504</v>
      </c>
      <c r="G65">
        <v>0.224</v>
      </c>
      <c r="H65">
        <v>1.329</v>
      </c>
      <c r="I65">
        <v>1.669</v>
      </c>
      <c r="J65">
        <v>61.207043393551999</v>
      </c>
      <c r="K65">
        <v>341.15159979100002</v>
      </c>
      <c r="L65">
        <v>1</v>
      </c>
      <c r="M65">
        <v>1</v>
      </c>
      <c r="N65">
        <v>1</v>
      </c>
      <c r="O65">
        <v>12</v>
      </c>
      <c r="P65">
        <v>1</v>
      </c>
      <c r="Q65">
        <v>21125</v>
      </c>
      <c r="R65">
        <v>21125</v>
      </c>
      <c r="S65">
        <v>11.736111111111111</v>
      </c>
      <c r="T65">
        <v>1</v>
      </c>
      <c r="U65">
        <v>12</v>
      </c>
      <c r="V65">
        <v>6</v>
      </c>
      <c r="W65">
        <v>1</v>
      </c>
      <c r="X65">
        <v>0</v>
      </c>
      <c r="Y65">
        <v>4</v>
      </c>
      <c r="Z65">
        <v>1</v>
      </c>
      <c r="AA65">
        <v>1</v>
      </c>
      <c r="AB65">
        <v>6</v>
      </c>
      <c r="AC65">
        <v>0</v>
      </c>
      <c r="AD65">
        <v>6</v>
      </c>
      <c r="AE65">
        <v>1</v>
      </c>
      <c r="AF65">
        <v>10.31494140625</v>
      </c>
      <c r="AG65">
        <v>1</v>
      </c>
      <c r="AH65">
        <v>1.9086390532544399</v>
      </c>
      <c r="AI65">
        <v>1</v>
      </c>
      <c r="AJ65">
        <v>1</v>
      </c>
      <c r="AK65">
        <v>1</v>
      </c>
      <c r="AL65">
        <v>1</v>
      </c>
      <c r="AM65">
        <v>0</v>
      </c>
      <c r="AN65">
        <v>1</v>
      </c>
      <c r="AO65">
        <v>0</v>
      </c>
      <c r="AP65">
        <v>1</v>
      </c>
      <c r="AQ65">
        <v>1</v>
      </c>
      <c r="AR65">
        <v>1</v>
      </c>
      <c r="AS65">
        <v>1</v>
      </c>
      <c r="AT65">
        <v>0</v>
      </c>
      <c r="AU65">
        <v>2</v>
      </c>
      <c r="AV65">
        <v>4</v>
      </c>
      <c r="AW65">
        <v>3</v>
      </c>
      <c r="AX65">
        <v>0</v>
      </c>
      <c r="AY65">
        <v>1</v>
      </c>
      <c r="AZ65">
        <v>0</v>
      </c>
      <c r="BA65">
        <v>1</v>
      </c>
      <c r="BB65">
        <v>1</v>
      </c>
      <c r="BC65">
        <v>1</v>
      </c>
      <c r="BD65">
        <v>3</v>
      </c>
      <c r="BE65">
        <v>0</v>
      </c>
      <c r="BF65">
        <v>0</v>
      </c>
      <c r="BG65">
        <v>24</v>
      </c>
      <c r="BH65">
        <v>22</v>
      </c>
      <c r="BI65">
        <v>72</v>
      </c>
      <c r="BJ65">
        <f t="shared" si="1"/>
        <v>0</v>
      </c>
      <c r="BK65">
        <v>8</v>
      </c>
      <c r="BL65">
        <v>4</v>
      </c>
      <c r="BM65">
        <v>1</v>
      </c>
      <c r="BN65">
        <v>0</v>
      </c>
      <c r="BP65">
        <v>1</v>
      </c>
      <c r="BQ65">
        <v>0</v>
      </c>
      <c r="BR65">
        <v>1</v>
      </c>
      <c r="BS65">
        <v>6</v>
      </c>
      <c r="BT65">
        <v>0</v>
      </c>
      <c r="BU65">
        <v>0</v>
      </c>
      <c r="BV65">
        <v>1</v>
      </c>
      <c r="BW65">
        <v>1</v>
      </c>
      <c r="BX65">
        <v>3</v>
      </c>
      <c r="BY65">
        <v>1</v>
      </c>
      <c r="BZ65">
        <v>1</v>
      </c>
      <c r="CA65">
        <v>1</v>
      </c>
      <c r="CB65">
        <v>2</v>
      </c>
      <c r="CC65">
        <v>1</v>
      </c>
      <c r="CD65">
        <v>1</v>
      </c>
    </row>
    <row r="66" spans="1:82" x14ac:dyDescent="0.3">
      <c r="A66">
        <v>65</v>
      </c>
      <c r="B66">
        <v>65</v>
      </c>
      <c r="C66" t="s">
        <v>82</v>
      </c>
      <c r="D66">
        <v>5.4168874374109803</v>
      </c>
      <c r="E66">
        <v>1.1283333333333334</v>
      </c>
      <c r="F66">
        <f t="shared" si="0"/>
        <v>4.2885541040776474</v>
      </c>
      <c r="G66">
        <v>0.18000000000000002</v>
      </c>
      <c r="H66">
        <v>1.8549999999999998</v>
      </c>
      <c r="I66">
        <v>1.742</v>
      </c>
      <c r="J66">
        <v>62.774890217535919</v>
      </c>
      <c r="K66">
        <v>341.23187418481513</v>
      </c>
      <c r="L66">
        <v>0</v>
      </c>
      <c r="M66">
        <v>1</v>
      </c>
      <c r="N66">
        <v>1</v>
      </c>
      <c r="O66">
        <v>14</v>
      </c>
      <c r="P66">
        <v>1</v>
      </c>
      <c r="Q66">
        <v>21000</v>
      </c>
      <c r="R66">
        <v>21000</v>
      </c>
      <c r="S66">
        <v>13.125</v>
      </c>
      <c r="T66">
        <v>1</v>
      </c>
      <c r="U66">
        <v>14</v>
      </c>
      <c r="V66">
        <v>4</v>
      </c>
      <c r="W66">
        <v>0</v>
      </c>
      <c r="X66">
        <v>1</v>
      </c>
      <c r="Y66">
        <v>3</v>
      </c>
      <c r="Z66">
        <v>1</v>
      </c>
      <c r="AA66">
        <v>1</v>
      </c>
      <c r="AB66">
        <v>100</v>
      </c>
      <c r="AC66">
        <v>0</v>
      </c>
      <c r="AD66">
        <v>6</v>
      </c>
      <c r="AE66">
        <v>1</v>
      </c>
      <c r="AF66">
        <v>10.25390625</v>
      </c>
      <c r="AG66">
        <v>1</v>
      </c>
      <c r="AH66">
        <v>1.92</v>
      </c>
      <c r="AI66">
        <v>1</v>
      </c>
      <c r="AJ66">
        <v>1</v>
      </c>
      <c r="AK66">
        <v>0</v>
      </c>
      <c r="AL66">
        <v>0</v>
      </c>
      <c r="AM66">
        <v>1</v>
      </c>
      <c r="AN66">
        <v>1</v>
      </c>
      <c r="AO66">
        <v>1</v>
      </c>
      <c r="AP66">
        <v>1</v>
      </c>
      <c r="AQ66">
        <v>0</v>
      </c>
      <c r="AR66">
        <v>1</v>
      </c>
      <c r="AS66">
        <v>1</v>
      </c>
      <c r="AT66">
        <v>0</v>
      </c>
      <c r="AU66">
        <v>2</v>
      </c>
      <c r="AV66">
        <v>4</v>
      </c>
      <c r="AW66">
        <v>3</v>
      </c>
      <c r="AX66">
        <v>0</v>
      </c>
      <c r="AY66">
        <v>1</v>
      </c>
      <c r="AZ66">
        <v>0</v>
      </c>
      <c r="BA66">
        <v>1</v>
      </c>
      <c r="BB66">
        <v>1</v>
      </c>
      <c r="BC66">
        <v>1</v>
      </c>
      <c r="BD66">
        <v>2</v>
      </c>
      <c r="BE66">
        <v>0</v>
      </c>
      <c r="BF66">
        <v>0</v>
      </c>
      <c r="BG66">
        <v>24</v>
      </c>
      <c r="BH66">
        <v>31</v>
      </c>
      <c r="BI66">
        <v>72</v>
      </c>
      <c r="BJ66">
        <f t="shared" si="1"/>
        <v>0</v>
      </c>
      <c r="BK66">
        <v>8</v>
      </c>
      <c r="BL66">
        <v>4</v>
      </c>
      <c r="BM66">
        <v>1</v>
      </c>
      <c r="BN66">
        <v>0</v>
      </c>
      <c r="BP66">
        <v>1</v>
      </c>
      <c r="BQ66">
        <v>1</v>
      </c>
      <c r="BR66">
        <v>5</v>
      </c>
      <c r="BS66">
        <v>6</v>
      </c>
      <c r="BT66">
        <v>0</v>
      </c>
      <c r="BU66">
        <v>0</v>
      </c>
      <c r="BV66">
        <v>0</v>
      </c>
      <c r="BW66">
        <v>1</v>
      </c>
      <c r="BX66">
        <v>3</v>
      </c>
      <c r="BY66">
        <v>1</v>
      </c>
      <c r="BZ66">
        <v>1</v>
      </c>
      <c r="CA66">
        <v>1</v>
      </c>
      <c r="CB66">
        <v>2</v>
      </c>
      <c r="CC66">
        <v>0</v>
      </c>
      <c r="CD66">
        <v>1</v>
      </c>
    </row>
    <row r="67" spans="1:82" x14ac:dyDescent="0.3">
      <c r="A67">
        <v>66</v>
      </c>
      <c r="B67">
        <v>66</v>
      </c>
      <c r="C67" t="s">
        <v>82</v>
      </c>
      <c r="D67">
        <v>10.978036073519345</v>
      </c>
      <c r="E67">
        <v>2.9240000000000004</v>
      </c>
      <c r="F67">
        <f t="shared" ref="F67:F129" si="2">D67-E67</f>
        <v>8.0540360735193453</v>
      </c>
      <c r="G67">
        <v>0.14799999999999999</v>
      </c>
      <c r="H67">
        <v>0.97200000000000009</v>
      </c>
      <c r="I67">
        <v>1.8473999999999999</v>
      </c>
      <c r="J67">
        <v>55.048703058459161</v>
      </c>
      <c r="K67">
        <v>273.19738525555192</v>
      </c>
      <c r="L67">
        <v>0</v>
      </c>
      <c r="M67">
        <v>1</v>
      </c>
      <c r="N67">
        <v>1</v>
      </c>
      <c r="O67">
        <v>11</v>
      </c>
      <c r="P67">
        <v>1</v>
      </c>
      <c r="Q67">
        <v>26000</v>
      </c>
      <c r="R67">
        <v>26000</v>
      </c>
      <c r="S67">
        <v>12.380952380952381</v>
      </c>
      <c r="T67">
        <v>1</v>
      </c>
      <c r="U67">
        <v>11</v>
      </c>
      <c r="V67">
        <v>6</v>
      </c>
      <c r="W67">
        <v>1</v>
      </c>
      <c r="X67">
        <v>1</v>
      </c>
      <c r="Y67">
        <v>2</v>
      </c>
      <c r="Z67">
        <v>0</v>
      </c>
      <c r="AA67">
        <v>1</v>
      </c>
      <c r="AB67">
        <v>258</v>
      </c>
      <c r="AC67">
        <v>0</v>
      </c>
      <c r="AD67">
        <v>6</v>
      </c>
      <c r="AE67">
        <v>1</v>
      </c>
      <c r="AF67">
        <v>11.2068965517241</v>
      </c>
      <c r="AG67">
        <v>1</v>
      </c>
      <c r="AH67">
        <v>1.8173076923076901</v>
      </c>
      <c r="AI67">
        <v>1</v>
      </c>
      <c r="AJ67">
        <v>1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</v>
      </c>
      <c r="AQ67">
        <v>1</v>
      </c>
      <c r="AR67">
        <v>1</v>
      </c>
      <c r="AS67">
        <v>1</v>
      </c>
      <c r="AT67">
        <v>0</v>
      </c>
      <c r="AU67">
        <v>2</v>
      </c>
      <c r="AV67">
        <v>4</v>
      </c>
      <c r="AW67">
        <v>3</v>
      </c>
      <c r="AX67">
        <v>0</v>
      </c>
      <c r="AY67">
        <v>1</v>
      </c>
      <c r="AZ67">
        <v>0</v>
      </c>
      <c r="BA67">
        <v>1</v>
      </c>
      <c r="BB67">
        <v>1</v>
      </c>
      <c r="BC67">
        <v>1</v>
      </c>
      <c r="BD67">
        <v>3</v>
      </c>
      <c r="BE67">
        <v>0</v>
      </c>
      <c r="BF67">
        <v>0</v>
      </c>
      <c r="BG67">
        <v>24</v>
      </c>
      <c r="BH67">
        <v>31</v>
      </c>
      <c r="BI67">
        <v>72</v>
      </c>
      <c r="BJ67">
        <f t="shared" ref="BJ67:BJ130" si="3">72-BI67</f>
        <v>0</v>
      </c>
      <c r="BK67">
        <v>6</v>
      </c>
      <c r="BL67">
        <v>6</v>
      </c>
      <c r="BM67">
        <v>1</v>
      </c>
      <c r="BN67">
        <v>0</v>
      </c>
      <c r="BP67">
        <v>1</v>
      </c>
      <c r="BQ67">
        <v>1</v>
      </c>
      <c r="BR67">
        <v>3</v>
      </c>
      <c r="BS67">
        <v>6</v>
      </c>
      <c r="BT67">
        <v>0</v>
      </c>
      <c r="BU67">
        <v>0</v>
      </c>
      <c r="BV67">
        <v>1</v>
      </c>
      <c r="BW67">
        <v>1</v>
      </c>
      <c r="BX67">
        <v>3</v>
      </c>
      <c r="BY67">
        <v>1</v>
      </c>
      <c r="BZ67">
        <v>1</v>
      </c>
      <c r="CA67">
        <v>1</v>
      </c>
      <c r="CB67">
        <v>2</v>
      </c>
      <c r="CC67">
        <v>1</v>
      </c>
      <c r="CD67">
        <v>1</v>
      </c>
    </row>
    <row r="68" spans="1:82" x14ac:dyDescent="0.3">
      <c r="A68">
        <v>67</v>
      </c>
      <c r="B68">
        <v>67</v>
      </c>
      <c r="C68" t="s">
        <v>82</v>
      </c>
      <c r="D68">
        <v>4.5780167653820536</v>
      </c>
      <c r="E68">
        <v>0.95833333333333348</v>
      </c>
      <c r="F68">
        <f t="shared" si="2"/>
        <v>3.6196834320487201</v>
      </c>
      <c r="G68">
        <v>0.22333333333333336</v>
      </c>
      <c r="H68">
        <v>2.2200000000000002</v>
      </c>
      <c r="I68">
        <v>1.6906666666666668</v>
      </c>
      <c r="J68">
        <v>67.547697463849616</v>
      </c>
      <c r="K68">
        <v>380.95870694786873</v>
      </c>
      <c r="L68">
        <v>0</v>
      </c>
      <c r="M68">
        <v>1</v>
      </c>
      <c r="N68">
        <v>1</v>
      </c>
      <c r="O68">
        <v>11</v>
      </c>
      <c r="P68">
        <v>1</v>
      </c>
      <c r="Q68">
        <v>22000</v>
      </c>
      <c r="R68">
        <v>22000</v>
      </c>
      <c r="S68">
        <v>13.75</v>
      </c>
      <c r="T68">
        <v>1</v>
      </c>
      <c r="U68">
        <v>11</v>
      </c>
      <c r="V68">
        <v>1</v>
      </c>
      <c r="W68">
        <v>0</v>
      </c>
      <c r="X68">
        <v>1</v>
      </c>
      <c r="Y68">
        <v>2</v>
      </c>
      <c r="Z68">
        <v>0</v>
      </c>
      <c r="AA68">
        <v>1</v>
      </c>
      <c r="AB68">
        <v>100</v>
      </c>
      <c r="AC68">
        <v>0</v>
      </c>
      <c r="AD68">
        <v>6</v>
      </c>
      <c r="AE68">
        <v>1</v>
      </c>
      <c r="AF68">
        <v>10.5011933174224</v>
      </c>
      <c r="AG68">
        <v>1</v>
      </c>
      <c r="AH68">
        <v>1.8136363636363599</v>
      </c>
      <c r="AI68">
        <v>1</v>
      </c>
      <c r="AJ68">
        <v>1</v>
      </c>
      <c r="AK68">
        <v>0</v>
      </c>
      <c r="AL68">
        <v>1</v>
      </c>
      <c r="AM68">
        <v>1</v>
      </c>
      <c r="AN68">
        <v>1</v>
      </c>
      <c r="AO68">
        <v>0</v>
      </c>
      <c r="AP68">
        <v>1</v>
      </c>
      <c r="AQ68">
        <v>0</v>
      </c>
      <c r="AR68">
        <v>0</v>
      </c>
      <c r="AS68">
        <v>1</v>
      </c>
      <c r="AT68">
        <v>0</v>
      </c>
      <c r="AU68">
        <v>2</v>
      </c>
      <c r="AV68">
        <v>4</v>
      </c>
      <c r="AW68">
        <v>3</v>
      </c>
      <c r="AX68">
        <v>0</v>
      </c>
      <c r="AY68">
        <v>1</v>
      </c>
      <c r="AZ68">
        <v>0</v>
      </c>
      <c r="BA68">
        <v>1</v>
      </c>
      <c r="BB68">
        <v>1</v>
      </c>
      <c r="BC68">
        <v>1</v>
      </c>
      <c r="BD68">
        <v>4</v>
      </c>
      <c r="BE68">
        <v>0</v>
      </c>
      <c r="BF68">
        <v>0</v>
      </c>
      <c r="BG68">
        <v>24</v>
      </c>
      <c r="BH68">
        <v>32</v>
      </c>
      <c r="BI68">
        <v>72</v>
      </c>
      <c r="BJ68">
        <f t="shared" si="3"/>
        <v>0</v>
      </c>
      <c r="BK68">
        <v>8</v>
      </c>
      <c r="BL68">
        <v>4</v>
      </c>
      <c r="BM68">
        <v>1</v>
      </c>
      <c r="BN68">
        <v>1</v>
      </c>
      <c r="BO68">
        <v>4</v>
      </c>
      <c r="BP68">
        <v>1</v>
      </c>
      <c r="BQ68">
        <v>1</v>
      </c>
      <c r="BR68">
        <v>3</v>
      </c>
      <c r="BS68">
        <v>7</v>
      </c>
      <c r="BT68">
        <v>0</v>
      </c>
      <c r="BU68">
        <v>0</v>
      </c>
      <c r="BV68">
        <v>0</v>
      </c>
      <c r="BW68">
        <v>1</v>
      </c>
      <c r="BX68">
        <v>3</v>
      </c>
      <c r="BY68">
        <v>3</v>
      </c>
      <c r="BZ68">
        <v>1</v>
      </c>
      <c r="CA68">
        <v>1</v>
      </c>
      <c r="CB68">
        <v>2</v>
      </c>
      <c r="CC68">
        <v>1</v>
      </c>
      <c r="CD68">
        <v>1</v>
      </c>
    </row>
    <row r="69" spans="1:82" x14ac:dyDescent="0.3">
      <c r="A69">
        <v>68</v>
      </c>
      <c r="B69">
        <v>68</v>
      </c>
      <c r="C69" t="s">
        <v>82</v>
      </c>
      <c r="D69">
        <v>6.3457426185308607</v>
      </c>
      <c r="E69">
        <v>2.0916666666666663</v>
      </c>
      <c r="F69">
        <f t="shared" si="2"/>
        <v>4.2540759518641948</v>
      </c>
      <c r="G69">
        <v>0.20499999999999999</v>
      </c>
      <c r="H69">
        <v>1.6849999999999998</v>
      </c>
      <c r="I69">
        <v>1.6775</v>
      </c>
      <c r="J69">
        <v>68.157559052993946</v>
      </c>
      <c r="K69">
        <v>381.25666563452256</v>
      </c>
      <c r="L69">
        <v>1</v>
      </c>
      <c r="M69">
        <v>1</v>
      </c>
      <c r="N69">
        <v>1</v>
      </c>
      <c r="O69">
        <v>7</v>
      </c>
      <c r="P69">
        <v>1</v>
      </c>
      <c r="Q69">
        <v>22000</v>
      </c>
      <c r="R69">
        <v>22000</v>
      </c>
      <c r="S69">
        <v>14.102564102564102</v>
      </c>
      <c r="T69">
        <v>1</v>
      </c>
      <c r="U69">
        <v>7</v>
      </c>
      <c r="V69">
        <v>4</v>
      </c>
      <c r="W69">
        <v>0</v>
      </c>
      <c r="X69">
        <v>1</v>
      </c>
      <c r="Y69">
        <v>3</v>
      </c>
      <c r="Z69">
        <v>1</v>
      </c>
      <c r="AA69">
        <v>1</v>
      </c>
      <c r="AB69">
        <v>100</v>
      </c>
      <c r="AC69">
        <v>0</v>
      </c>
      <c r="AD69">
        <v>6</v>
      </c>
      <c r="AE69">
        <v>1</v>
      </c>
      <c r="AF69">
        <v>11.4583333333333</v>
      </c>
      <c r="AG69">
        <v>1</v>
      </c>
      <c r="AH69">
        <v>1.71818181818182</v>
      </c>
      <c r="AI69">
        <v>1</v>
      </c>
      <c r="AJ69">
        <v>1</v>
      </c>
      <c r="AK69">
        <v>0</v>
      </c>
      <c r="AL69">
        <v>1</v>
      </c>
      <c r="AM69">
        <v>1</v>
      </c>
      <c r="AN69">
        <v>1</v>
      </c>
      <c r="AO69">
        <v>0</v>
      </c>
      <c r="AP69">
        <v>0</v>
      </c>
      <c r="AQ69">
        <v>0</v>
      </c>
      <c r="AR69">
        <v>0</v>
      </c>
      <c r="AS69">
        <v>1</v>
      </c>
      <c r="AT69">
        <v>0</v>
      </c>
      <c r="AU69">
        <v>2</v>
      </c>
      <c r="AV69">
        <v>4</v>
      </c>
      <c r="AW69">
        <v>3</v>
      </c>
      <c r="AX69">
        <v>0</v>
      </c>
      <c r="AY69">
        <v>1</v>
      </c>
      <c r="AZ69">
        <v>0</v>
      </c>
      <c r="BA69">
        <v>1</v>
      </c>
      <c r="BB69">
        <v>1</v>
      </c>
      <c r="BC69">
        <v>1</v>
      </c>
      <c r="BD69">
        <v>2</v>
      </c>
      <c r="BE69">
        <v>0</v>
      </c>
      <c r="BF69">
        <v>0</v>
      </c>
      <c r="BG69">
        <v>24</v>
      </c>
      <c r="BH69">
        <v>32</v>
      </c>
      <c r="BI69">
        <v>72</v>
      </c>
      <c r="BJ69">
        <f t="shared" si="3"/>
        <v>0</v>
      </c>
      <c r="BK69">
        <v>8</v>
      </c>
      <c r="BL69">
        <v>4</v>
      </c>
      <c r="BM69">
        <v>1</v>
      </c>
      <c r="BN69">
        <v>1</v>
      </c>
      <c r="BO69">
        <v>4</v>
      </c>
      <c r="BP69">
        <v>1</v>
      </c>
      <c r="BQ69">
        <v>1</v>
      </c>
      <c r="BR69">
        <v>5</v>
      </c>
      <c r="BS69">
        <v>7</v>
      </c>
      <c r="BT69">
        <v>0</v>
      </c>
      <c r="BU69">
        <v>0</v>
      </c>
      <c r="BV69">
        <v>1</v>
      </c>
      <c r="BW69">
        <v>1</v>
      </c>
      <c r="BX69">
        <v>3</v>
      </c>
      <c r="BY69">
        <v>1</v>
      </c>
      <c r="BZ69">
        <v>1</v>
      </c>
      <c r="CA69">
        <v>1</v>
      </c>
      <c r="CB69">
        <v>2</v>
      </c>
      <c r="CC69">
        <v>1</v>
      </c>
      <c r="CD69">
        <v>1</v>
      </c>
    </row>
    <row r="70" spans="1:82" x14ac:dyDescent="0.3">
      <c r="A70">
        <v>69</v>
      </c>
      <c r="B70">
        <v>69</v>
      </c>
      <c r="C70" t="s">
        <v>82</v>
      </c>
      <c r="D70">
        <v>2.8634597385428311</v>
      </c>
      <c r="E70">
        <v>0.19800000000000001</v>
      </c>
      <c r="F70">
        <f t="shared" si="2"/>
        <v>2.6654597385428311</v>
      </c>
      <c r="G70">
        <v>0.16200000000000003</v>
      </c>
      <c r="H70">
        <v>2.3553333333333337</v>
      </c>
      <c r="I70">
        <v>1.6830000000000005</v>
      </c>
      <c r="J70">
        <v>67.256539804458399</v>
      </c>
      <c r="K70">
        <v>388.55350351036481</v>
      </c>
      <c r="L70">
        <v>1</v>
      </c>
      <c r="M70">
        <v>1</v>
      </c>
      <c r="N70">
        <v>1</v>
      </c>
      <c r="O70">
        <v>22.710622710622712</v>
      </c>
      <c r="P70">
        <v>3</v>
      </c>
      <c r="Q70">
        <v>19098.168498168499</v>
      </c>
      <c r="R70">
        <v>54600</v>
      </c>
      <c r="S70">
        <v>11.869565217391305</v>
      </c>
      <c r="T70">
        <v>2</v>
      </c>
      <c r="U70">
        <v>22.710622710622712</v>
      </c>
      <c r="V70">
        <v>4</v>
      </c>
      <c r="W70">
        <v>0</v>
      </c>
      <c r="X70">
        <v>1</v>
      </c>
      <c r="Y70">
        <v>3</v>
      </c>
      <c r="Z70">
        <v>1</v>
      </c>
      <c r="AA70">
        <v>1</v>
      </c>
      <c r="AB70">
        <v>100</v>
      </c>
      <c r="AC70">
        <v>0</v>
      </c>
      <c r="AD70">
        <v>6</v>
      </c>
      <c r="AE70">
        <v>1</v>
      </c>
      <c r="AF70">
        <v>11.819887429643501</v>
      </c>
      <c r="AG70">
        <v>1</v>
      </c>
      <c r="AH70">
        <v>2.5</v>
      </c>
      <c r="AI70">
        <v>1</v>
      </c>
      <c r="AJ70">
        <v>1</v>
      </c>
      <c r="AK70">
        <v>1</v>
      </c>
      <c r="AL70">
        <v>0</v>
      </c>
      <c r="AM70">
        <v>1</v>
      </c>
      <c r="AN70">
        <v>1</v>
      </c>
      <c r="AO70">
        <v>1</v>
      </c>
      <c r="AP70">
        <v>1</v>
      </c>
      <c r="AQ70">
        <v>1</v>
      </c>
      <c r="AR70">
        <v>0</v>
      </c>
      <c r="AS70">
        <v>1</v>
      </c>
      <c r="AT70">
        <v>0</v>
      </c>
      <c r="AU70">
        <v>2</v>
      </c>
      <c r="AV70">
        <v>4</v>
      </c>
      <c r="AW70">
        <v>3</v>
      </c>
      <c r="AX70">
        <v>0</v>
      </c>
      <c r="AY70">
        <v>1</v>
      </c>
      <c r="AZ70">
        <v>0</v>
      </c>
      <c r="BA70">
        <v>1</v>
      </c>
      <c r="BB70">
        <v>1</v>
      </c>
      <c r="BC70">
        <v>1</v>
      </c>
      <c r="BD70">
        <v>4</v>
      </c>
      <c r="BE70">
        <v>0</v>
      </c>
      <c r="BF70">
        <v>0</v>
      </c>
      <c r="BG70">
        <v>24</v>
      </c>
      <c r="BH70">
        <v>32</v>
      </c>
      <c r="BI70">
        <v>72</v>
      </c>
      <c r="BJ70">
        <f t="shared" si="3"/>
        <v>0</v>
      </c>
      <c r="BK70">
        <v>8</v>
      </c>
      <c r="BL70">
        <v>4</v>
      </c>
      <c r="BM70">
        <v>0</v>
      </c>
      <c r="BN70">
        <v>0</v>
      </c>
      <c r="BP70">
        <v>1</v>
      </c>
      <c r="BQ70">
        <v>1</v>
      </c>
      <c r="BR70">
        <v>5</v>
      </c>
      <c r="BS70">
        <v>7</v>
      </c>
      <c r="BT70">
        <v>0</v>
      </c>
      <c r="BU70">
        <v>0</v>
      </c>
      <c r="BV70">
        <v>0</v>
      </c>
      <c r="BW70">
        <v>1</v>
      </c>
      <c r="BX70">
        <v>3</v>
      </c>
      <c r="BY70">
        <v>1</v>
      </c>
      <c r="BZ70">
        <v>1</v>
      </c>
      <c r="CA70">
        <v>1</v>
      </c>
      <c r="CB70">
        <v>2</v>
      </c>
      <c r="CC70">
        <v>1</v>
      </c>
      <c r="CD70">
        <v>1</v>
      </c>
    </row>
    <row r="71" spans="1:82" x14ac:dyDescent="0.3">
      <c r="A71">
        <v>70</v>
      </c>
      <c r="B71">
        <v>70</v>
      </c>
      <c r="C71" t="s">
        <v>82</v>
      </c>
      <c r="D71">
        <v>4.327649607917353</v>
      </c>
      <c r="E71">
        <v>0.8292857142857144</v>
      </c>
      <c r="F71">
        <f t="shared" si="2"/>
        <v>3.4983638936316384</v>
      </c>
      <c r="G71">
        <v>7.7857142857142861E-2</v>
      </c>
      <c r="H71">
        <v>0.26571428571428574</v>
      </c>
      <c r="I71">
        <v>1.7502142857142857</v>
      </c>
      <c r="J71">
        <v>56.756680473457884</v>
      </c>
      <c r="K71">
        <v>310.88402046257266</v>
      </c>
      <c r="L71">
        <v>0</v>
      </c>
      <c r="M71">
        <v>1</v>
      </c>
      <c r="N71">
        <v>1</v>
      </c>
      <c r="O71">
        <v>32.145454545454548</v>
      </c>
      <c r="P71">
        <v>2</v>
      </c>
      <c r="Q71">
        <v>13754.545454545454</v>
      </c>
      <c r="R71">
        <v>27500</v>
      </c>
      <c r="S71">
        <v>8.5830212234706611</v>
      </c>
      <c r="T71">
        <v>2</v>
      </c>
      <c r="U71">
        <v>32.145454545454548</v>
      </c>
      <c r="V71">
        <v>6</v>
      </c>
      <c r="W71">
        <v>1</v>
      </c>
      <c r="X71">
        <v>0</v>
      </c>
      <c r="Y71">
        <v>4</v>
      </c>
      <c r="Z71">
        <v>0</v>
      </c>
      <c r="AA71">
        <v>1</v>
      </c>
      <c r="AB71">
        <v>75</v>
      </c>
      <c r="AC71">
        <v>0</v>
      </c>
      <c r="AD71">
        <v>6</v>
      </c>
      <c r="AE71">
        <v>1</v>
      </c>
      <c r="AF71">
        <v>10.7692307692308</v>
      </c>
      <c r="AG71">
        <v>1</v>
      </c>
      <c r="AH71">
        <v>1.8</v>
      </c>
      <c r="AI71">
        <v>1</v>
      </c>
      <c r="AJ71">
        <v>1</v>
      </c>
      <c r="AK71">
        <v>1</v>
      </c>
      <c r="AL71">
        <v>0</v>
      </c>
      <c r="AM71">
        <v>0</v>
      </c>
      <c r="AN71">
        <v>1</v>
      </c>
      <c r="AO71">
        <v>0</v>
      </c>
      <c r="AP71">
        <v>0</v>
      </c>
      <c r="AQ71">
        <v>1</v>
      </c>
      <c r="AR71">
        <v>1</v>
      </c>
      <c r="AS71">
        <v>1</v>
      </c>
      <c r="AT71">
        <v>0</v>
      </c>
      <c r="AU71">
        <v>2</v>
      </c>
      <c r="AV71">
        <v>4</v>
      </c>
      <c r="AW71">
        <v>3</v>
      </c>
      <c r="AX71">
        <v>0</v>
      </c>
      <c r="AY71">
        <v>1</v>
      </c>
      <c r="AZ71">
        <v>0</v>
      </c>
      <c r="BA71">
        <v>1</v>
      </c>
      <c r="BB71">
        <v>1</v>
      </c>
      <c r="BC71">
        <v>1</v>
      </c>
      <c r="BD71">
        <v>3</v>
      </c>
      <c r="BE71">
        <v>0</v>
      </c>
      <c r="BF71">
        <v>0</v>
      </c>
      <c r="BG71">
        <v>24</v>
      </c>
      <c r="BH71">
        <v>32</v>
      </c>
      <c r="BI71">
        <v>72</v>
      </c>
      <c r="BJ71">
        <f t="shared" si="3"/>
        <v>0</v>
      </c>
      <c r="BK71">
        <v>6</v>
      </c>
      <c r="BL71">
        <v>6</v>
      </c>
      <c r="BM71">
        <v>0</v>
      </c>
      <c r="BN71">
        <v>0</v>
      </c>
      <c r="BP71">
        <v>1</v>
      </c>
      <c r="BQ71">
        <v>1</v>
      </c>
      <c r="BR71">
        <v>1</v>
      </c>
      <c r="BS71">
        <v>6</v>
      </c>
      <c r="BT71">
        <v>0</v>
      </c>
      <c r="BU71">
        <v>0</v>
      </c>
      <c r="BV71">
        <v>0</v>
      </c>
      <c r="BW71">
        <v>1</v>
      </c>
      <c r="BX71">
        <v>3</v>
      </c>
      <c r="BY71">
        <v>1</v>
      </c>
      <c r="BZ71">
        <v>1</v>
      </c>
      <c r="CA71">
        <v>1</v>
      </c>
      <c r="CB71">
        <v>2</v>
      </c>
      <c r="CC71">
        <v>1</v>
      </c>
      <c r="CD71">
        <v>0</v>
      </c>
    </row>
    <row r="72" spans="1:82" x14ac:dyDescent="0.3">
      <c r="A72">
        <v>71</v>
      </c>
      <c r="B72">
        <v>71</v>
      </c>
      <c r="C72" t="s">
        <v>82</v>
      </c>
      <c r="D72">
        <v>1.4718342213981828</v>
      </c>
      <c r="E72">
        <v>0.41374999999999995</v>
      </c>
      <c r="F72">
        <f t="shared" si="2"/>
        <v>1.0580842213981829</v>
      </c>
      <c r="G72">
        <v>0.24875000000000003</v>
      </c>
      <c r="H72">
        <v>0.73249999999999993</v>
      </c>
      <c r="I72">
        <v>1.758375</v>
      </c>
      <c r="J72">
        <v>59.359266537017533</v>
      </c>
      <c r="K72">
        <v>332.69704864479735</v>
      </c>
      <c r="L72">
        <v>0</v>
      </c>
      <c r="M72">
        <v>1</v>
      </c>
      <c r="N72">
        <v>1</v>
      </c>
      <c r="O72">
        <v>42.5</v>
      </c>
      <c r="P72">
        <v>2</v>
      </c>
      <c r="Q72">
        <v>11000</v>
      </c>
      <c r="R72">
        <v>22000</v>
      </c>
      <c r="S72">
        <v>10.185185185185185</v>
      </c>
      <c r="T72">
        <v>2</v>
      </c>
      <c r="U72">
        <v>42.5</v>
      </c>
      <c r="V72">
        <v>6</v>
      </c>
      <c r="W72">
        <v>1</v>
      </c>
      <c r="X72">
        <v>1</v>
      </c>
      <c r="Y72">
        <v>1</v>
      </c>
      <c r="Z72">
        <v>1</v>
      </c>
      <c r="AA72">
        <v>2</v>
      </c>
      <c r="AC72">
        <v>0</v>
      </c>
      <c r="AD72">
        <v>6</v>
      </c>
      <c r="AE72">
        <v>1</v>
      </c>
      <c r="AF72">
        <v>9.5486111111111107</v>
      </c>
      <c r="AG72">
        <v>1</v>
      </c>
      <c r="AH72">
        <v>2.7490909090909099</v>
      </c>
      <c r="AI72">
        <v>1</v>
      </c>
      <c r="AJ72">
        <v>1</v>
      </c>
      <c r="AK72">
        <v>1</v>
      </c>
      <c r="AL72">
        <v>1</v>
      </c>
      <c r="AM72">
        <v>1</v>
      </c>
      <c r="AN72">
        <v>1</v>
      </c>
      <c r="AO72">
        <v>0</v>
      </c>
      <c r="AP72">
        <v>1</v>
      </c>
      <c r="AQ72">
        <v>0</v>
      </c>
      <c r="AR72">
        <v>0</v>
      </c>
      <c r="AS72">
        <v>1</v>
      </c>
      <c r="AT72">
        <v>0</v>
      </c>
      <c r="AU72">
        <v>2</v>
      </c>
      <c r="AV72">
        <v>4</v>
      </c>
      <c r="AW72">
        <v>3</v>
      </c>
      <c r="AX72">
        <v>0</v>
      </c>
      <c r="AY72">
        <v>1</v>
      </c>
      <c r="AZ72">
        <v>0</v>
      </c>
      <c r="BA72">
        <v>1</v>
      </c>
      <c r="BB72">
        <v>1</v>
      </c>
      <c r="BC72">
        <v>1</v>
      </c>
      <c r="BD72">
        <v>3</v>
      </c>
      <c r="BE72">
        <v>0</v>
      </c>
      <c r="BF72">
        <v>0</v>
      </c>
      <c r="BG72">
        <v>48</v>
      </c>
      <c r="BH72">
        <v>33</v>
      </c>
      <c r="BI72">
        <v>72</v>
      </c>
      <c r="BJ72">
        <f t="shared" si="3"/>
        <v>0</v>
      </c>
      <c r="BK72">
        <v>7</v>
      </c>
      <c r="BL72">
        <v>4</v>
      </c>
      <c r="BM72">
        <v>0</v>
      </c>
      <c r="BN72">
        <v>0</v>
      </c>
      <c r="BP72">
        <v>1</v>
      </c>
      <c r="BQ72">
        <v>1</v>
      </c>
      <c r="BR72">
        <v>1</v>
      </c>
      <c r="BS72">
        <v>6</v>
      </c>
      <c r="BT72">
        <v>0</v>
      </c>
      <c r="BU72">
        <v>0</v>
      </c>
      <c r="BV72">
        <v>0</v>
      </c>
      <c r="BW72">
        <v>1</v>
      </c>
      <c r="BX72">
        <v>3</v>
      </c>
      <c r="BY72">
        <v>1</v>
      </c>
      <c r="BZ72">
        <v>1</v>
      </c>
      <c r="CA72">
        <v>1</v>
      </c>
      <c r="CB72">
        <v>2</v>
      </c>
      <c r="CC72">
        <v>1</v>
      </c>
      <c r="CD72">
        <v>0</v>
      </c>
    </row>
    <row r="73" spans="1:82" x14ac:dyDescent="0.3">
      <c r="A73">
        <v>72</v>
      </c>
      <c r="B73">
        <v>72</v>
      </c>
      <c r="C73" t="s">
        <v>82</v>
      </c>
      <c r="D73">
        <v>4.1695727746114271</v>
      </c>
      <c r="E73">
        <v>0.35699999999999998</v>
      </c>
      <c r="F73">
        <f t="shared" si="2"/>
        <v>3.8125727746114269</v>
      </c>
      <c r="G73">
        <v>7.7999999999999986E-2</v>
      </c>
      <c r="H73">
        <v>0.89300000000000002</v>
      </c>
      <c r="I73">
        <v>1.7626000000000002</v>
      </c>
      <c r="J73">
        <v>55.728474309154464</v>
      </c>
      <c r="K73">
        <v>303.18773590631736</v>
      </c>
      <c r="L73">
        <v>1</v>
      </c>
      <c r="M73">
        <v>1</v>
      </c>
      <c r="N73">
        <v>1</v>
      </c>
      <c r="O73">
        <v>27.222222222222221</v>
      </c>
      <c r="P73">
        <v>2</v>
      </c>
      <c r="Q73">
        <v>13666.666666666666</v>
      </c>
      <c r="R73">
        <v>27000</v>
      </c>
      <c r="S73">
        <v>11.739130434782609</v>
      </c>
      <c r="T73">
        <v>1</v>
      </c>
      <c r="U73">
        <v>27.222222222222221</v>
      </c>
      <c r="V73">
        <v>6</v>
      </c>
      <c r="W73">
        <v>1</v>
      </c>
      <c r="X73">
        <v>1</v>
      </c>
      <c r="Y73">
        <v>1</v>
      </c>
      <c r="Z73">
        <v>0</v>
      </c>
      <c r="AA73">
        <v>1</v>
      </c>
      <c r="AB73">
        <v>6</v>
      </c>
      <c r="AC73">
        <v>1</v>
      </c>
      <c r="AD73">
        <v>2</v>
      </c>
      <c r="AE73">
        <v>1</v>
      </c>
      <c r="AF73">
        <v>10.0418410041841</v>
      </c>
      <c r="AG73">
        <v>1</v>
      </c>
      <c r="AH73">
        <v>1.575</v>
      </c>
      <c r="AI73">
        <v>1</v>
      </c>
      <c r="AJ73">
        <v>1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1</v>
      </c>
      <c r="AQ73">
        <v>0</v>
      </c>
      <c r="AR73">
        <v>1</v>
      </c>
      <c r="AS73">
        <v>1</v>
      </c>
      <c r="AT73">
        <v>0</v>
      </c>
      <c r="AU73">
        <v>2</v>
      </c>
      <c r="AV73">
        <v>4</v>
      </c>
      <c r="AW73">
        <v>3</v>
      </c>
      <c r="AX73">
        <v>0</v>
      </c>
      <c r="AY73">
        <v>1</v>
      </c>
      <c r="AZ73">
        <v>0</v>
      </c>
      <c r="BA73">
        <v>0</v>
      </c>
      <c r="BC73">
        <v>1</v>
      </c>
      <c r="BD73">
        <v>3</v>
      </c>
      <c r="BE73">
        <v>0</v>
      </c>
      <c r="BF73">
        <v>0</v>
      </c>
      <c r="BG73">
        <v>24</v>
      </c>
      <c r="BH73">
        <v>32</v>
      </c>
      <c r="BI73">
        <v>72</v>
      </c>
      <c r="BJ73">
        <f t="shared" si="3"/>
        <v>0</v>
      </c>
      <c r="BK73">
        <v>4</v>
      </c>
      <c r="BL73">
        <v>4</v>
      </c>
      <c r="BM73">
        <v>0</v>
      </c>
      <c r="BN73">
        <v>0</v>
      </c>
      <c r="BP73">
        <v>1</v>
      </c>
      <c r="BQ73">
        <v>0</v>
      </c>
      <c r="BR73">
        <v>3</v>
      </c>
      <c r="BS73">
        <v>6</v>
      </c>
      <c r="BT73">
        <v>0</v>
      </c>
      <c r="BU73">
        <v>0</v>
      </c>
      <c r="BV73">
        <v>0</v>
      </c>
      <c r="BW73">
        <v>1</v>
      </c>
      <c r="BX73">
        <v>3</v>
      </c>
      <c r="BY73">
        <v>1</v>
      </c>
      <c r="BZ73">
        <v>1</v>
      </c>
      <c r="CA73">
        <v>1</v>
      </c>
      <c r="CB73">
        <v>2</v>
      </c>
      <c r="CC73">
        <v>1</v>
      </c>
      <c r="CD73">
        <v>0</v>
      </c>
    </row>
    <row r="74" spans="1:82" x14ac:dyDescent="0.3">
      <c r="A74">
        <v>73</v>
      </c>
      <c r="B74">
        <v>73</v>
      </c>
      <c r="C74" t="s">
        <v>82</v>
      </c>
      <c r="D74">
        <v>6.3312239310194736</v>
      </c>
      <c r="E74">
        <v>3.2966666666666669</v>
      </c>
      <c r="F74">
        <f t="shared" si="2"/>
        <v>3.0345572643528067</v>
      </c>
      <c r="G74">
        <v>0.13833333333333334</v>
      </c>
      <c r="H74">
        <v>1.3333333333333333</v>
      </c>
      <c r="I74">
        <v>1.6833333333333333</v>
      </c>
      <c r="J74">
        <v>60.015041113625536</v>
      </c>
      <c r="K74">
        <v>332.74925956817236</v>
      </c>
      <c r="L74">
        <v>0</v>
      </c>
      <c r="M74">
        <v>1</v>
      </c>
      <c r="N74">
        <v>1</v>
      </c>
      <c r="O74">
        <v>51</v>
      </c>
      <c r="P74">
        <v>1</v>
      </c>
      <c r="Q74">
        <v>19000</v>
      </c>
      <c r="R74">
        <v>19000</v>
      </c>
      <c r="S74">
        <v>11.242603550295858</v>
      </c>
      <c r="T74">
        <v>3</v>
      </c>
      <c r="U74">
        <v>51</v>
      </c>
      <c r="V74">
        <v>3</v>
      </c>
      <c r="W74">
        <v>0</v>
      </c>
      <c r="X74">
        <v>1</v>
      </c>
      <c r="Y74">
        <v>1</v>
      </c>
      <c r="Z74">
        <v>1</v>
      </c>
      <c r="AA74">
        <v>1</v>
      </c>
      <c r="AB74">
        <v>50</v>
      </c>
      <c r="AC74">
        <v>0</v>
      </c>
      <c r="AD74">
        <v>6</v>
      </c>
      <c r="AE74">
        <v>1</v>
      </c>
      <c r="AF74">
        <v>11.875</v>
      </c>
      <c r="AG74">
        <v>1</v>
      </c>
      <c r="AH74">
        <v>2.38736842105263</v>
      </c>
      <c r="AI74">
        <v>1</v>
      </c>
      <c r="AJ74">
        <v>1</v>
      </c>
      <c r="AK74">
        <v>0</v>
      </c>
      <c r="AL74">
        <v>1</v>
      </c>
      <c r="AM74">
        <v>1</v>
      </c>
      <c r="AN74">
        <v>1</v>
      </c>
      <c r="AO74">
        <v>0</v>
      </c>
      <c r="AP74">
        <v>1</v>
      </c>
      <c r="AQ74">
        <v>0</v>
      </c>
      <c r="AR74">
        <v>0</v>
      </c>
      <c r="AS74">
        <v>1</v>
      </c>
      <c r="AT74">
        <v>0</v>
      </c>
      <c r="AU74">
        <v>2</v>
      </c>
      <c r="AV74">
        <v>4</v>
      </c>
      <c r="AW74">
        <v>3</v>
      </c>
      <c r="AX74">
        <v>0</v>
      </c>
      <c r="AY74">
        <v>1</v>
      </c>
      <c r="AZ74">
        <v>0</v>
      </c>
      <c r="BA74">
        <v>1</v>
      </c>
      <c r="BB74">
        <v>1</v>
      </c>
      <c r="BC74">
        <v>1</v>
      </c>
      <c r="BD74">
        <v>2</v>
      </c>
      <c r="BE74">
        <v>1</v>
      </c>
      <c r="BF74">
        <v>0</v>
      </c>
      <c r="BG74">
        <v>24</v>
      </c>
      <c r="BH74">
        <v>32</v>
      </c>
      <c r="BI74">
        <v>72</v>
      </c>
      <c r="BJ74">
        <f t="shared" si="3"/>
        <v>0</v>
      </c>
      <c r="BK74">
        <v>10</v>
      </c>
      <c r="BL74">
        <v>5</v>
      </c>
      <c r="BM74">
        <v>0</v>
      </c>
      <c r="BN74">
        <v>1</v>
      </c>
      <c r="BO74">
        <v>10</v>
      </c>
      <c r="BP74">
        <v>1</v>
      </c>
      <c r="BQ74">
        <v>1</v>
      </c>
      <c r="BR74">
        <v>3</v>
      </c>
      <c r="BS74">
        <v>7</v>
      </c>
      <c r="BT74">
        <v>0</v>
      </c>
      <c r="BU74">
        <v>0</v>
      </c>
      <c r="BV74">
        <v>0</v>
      </c>
      <c r="BW74">
        <v>0</v>
      </c>
      <c r="BX74">
        <v>3</v>
      </c>
      <c r="BY74">
        <v>1</v>
      </c>
      <c r="BZ74">
        <v>1</v>
      </c>
      <c r="CA74">
        <v>1</v>
      </c>
      <c r="CB74">
        <v>2</v>
      </c>
      <c r="CC74">
        <v>0</v>
      </c>
      <c r="CD74">
        <v>1</v>
      </c>
    </row>
    <row r="75" spans="1:82" x14ac:dyDescent="0.3">
      <c r="A75">
        <v>74</v>
      </c>
      <c r="B75">
        <v>74</v>
      </c>
      <c r="C75" t="s">
        <v>82</v>
      </c>
      <c r="D75">
        <v>2.4515337739743441</v>
      </c>
      <c r="E75">
        <v>0.56449999999999989</v>
      </c>
      <c r="F75">
        <f t="shared" si="2"/>
        <v>1.8870337739743444</v>
      </c>
      <c r="G75">
        <v>0.16850000000000001</v>
      </c>
      <c r="H75">
        <v>1.3240000000000003</v>
      </c>
      <c r="I75">
        <v>1.7769999999999999</v>
      </c>
      <c r="J75">
        <v>61.05491231207683</v>
      </c>
      <c r="K75">
        <v>332.45683063133544</v>
      </c>
      <c r="L75">
        <v>0</v>
      </c>
      <c r="M75">
        <v>1</v>
      </c>
      <c r="N75">
        <v>1</v>
      </c>
      <c r="O75">
        <v>24.796610169491526</v>
      </c>
      <c r="P75">
        <v>4</v>
      </c>
      <c r="Q75">
        <v>18601.694915254237</v>
      </c>
      <c r="R75">
        <v>59000</v>
      </c>
      <c r="S75">
        <v>13.243546576879909</v>
      </c>
      <c r="T75">
        <v>2</v>
      </c>
      <c r="U75">
        <v>24.796610169491526</v>
      </c>
      <c r="V75">
        <v>1</v>
      </c>
      <c r="W75">
        <v>0</v>
      </c>
      <c r="X75">
        <v>1</v>
      </c>
      <c r="Y75">
        <v>1</v>
      </c>
      <c r="Z75">
        <v>1</v>
      </c>
      <c r="AA75">
        <v>1</v>
      </c>
      <c r="AB75">
        <v>70</v>
      </c>
      <c r="AC75">
        <v>0</v>
      </c>
      <c r="AD75">
        <v>6</v>
      </c>
      <c r="AE75">
        <v>1</v>
      </c>
      <c r="AF75">
        <v>11.5625</v>
      </c>
      <c r="AG75">
        <v>1</v>
      </c>
      <c r="AH75">
        <v>2.4518918918918899</v>
      </c>
      <c r="AI75">
        <v>1</v>
      </c>
      <c r="AJ75">
        <v>1</v>
      </c>
      <c r="AK75">
        <v>1</v>
      </c>
      <c r="AL75">
        <v>1</v>
      </c>
      <c r="AM75">
        <v>0</v>
      </c>
      <c r="AN75">
        <v>0</v>
      </c>
      <c r="AO75">
        <v>0</v>
      </c>
      <c r="AP75">
        <v>1</v>
      </c>
      <c r="AQ75">
        <v>1</v>
      </c>
      <c r="AR75">
        <v>1</v>
      </c>
      <c r="AS75">
        <v>1</v>
      </c>
      <c r="AT75">
        <v>0</v>
      </c>
      <c r="AU75">
        <v>2</v>
      </c>
      <c r="AV75">
        <v>4</v>
      </c>
      <c r="AW75">
        <v>3</v>
      </c>
      <c r="AX75">
        <v>0</v>
      </c>
      <c r="AY75">
        <v>1</v>
      </c>
      <c r="AZ75">
        <v>0</v>
      </c>
      <c r="BA75">
        <v>1</v>
      </c>
      <c r="BB75">
        <v>1</v>
      </c>
      <c r="BC75">
        <v>1</v>
      </c>
      <c r="BD75">
        <v>4</v>
      </c>
      <c r="BE75">
        <v>0</v>
      </c>
      <c r="BF75">
        <v>0</v>
      </c>
      <c r="BG75">
        <v>48</v>
      </c>
      <c r="BH75">
        <v>32</v>
      </c>
      <c r="BI75">
        <v>72</v>
      </c>
      <c r="BJ75">
        <f t="shared" si="3"/>
        <v>0</v>
      </c>
      <c r="BK75">
        <v>8</v>
      </c>
      <c r="BL75">
        <v>4</v>
      </c>
      <c r="BM75">
        <v>0</v>
      </c>
      <c r="BN75">
        <v>0</v>
      </c>
      <c r="BP75">
        <v>1</v>
      </c>
      <c r="BQ75">
        <v>0</v>
      </c>
      <c r="BR75">
        <v>1</v>
      </c>
      <c r="BS75">
        <v>6</v>
      </c>
      <c r="BT75">
        <v>0</v>
      </c>
      <c r="BU75">
        <v>0</v>
      </c>
      <c r="BV75">
        <v>0</v>
      </c>
      <c r="BW75">
        <v>1</v>
      </c>
      <c r="BX75">
        <v>3</v>
      </c>
      <c r="BY75">
        <v>1</v>
      </c>
      <c r="BZ75">
        <v>1</v>
      </c>
      <c r="CA75">
        <v>1</v>
      </c>
      <c r="CB75">
        <v>2</v>
      </c>
      <c r="CC75">
        <v>1</v>
      </c>
      <c r="CD75">
        <v>0</v>
      </c>
    </row>
    <row r="76" spans="1:82" x14ac:dyDescent="0.3">
      <c r="A76">
        <v>75</v>
      </c>
      <c r="B76">
        <v>75</v>
      </c>
      <c r="C76" t="s">
        <v>82</v>
      </c>
      <c r="D76">
        <v>1.888628910532596</v>
      </c>
      <c r="E76">
        <v>0.30499999999999999</v>
      </c>
      <c r="F76">
        <f t="shared" si="2"/>
        <v>1.583628910532596</v>
      </c>
      <c r="G76">
        <v>0.15666666666666665</v>
      </c>
      <c r="H76">
        <v>1.0483333333333333</v>
      </c>
      <c r="I76">
        <v>1.670333333333333</v>
      </c>
      <c r="J76">
        <v>55.203938631674212</v>
      </c>
      <c r="K76">
        <v>324.98429746793084</v>
      </c>
      <c r="L76">
        <v>0</v>
      </c>
      <c r="M76">
        <v>1</v>
      </c>
      <c r="N76">
        <v>1</v>
      </c>
      <c r="O76">
        <v>11</v>
      </c>
      <c r="P76">
        <v>1</v>
      </c>
      <c r="Q76">
        <v>23000</v>
      </c>
      <c r="R76">
        <v>23000</v>
      </c>
      <c r="S76">
        <v>13.529411764705882</v>
      </c>
      <c r="T76">
        <v>1</v>
      </c>
      <c r="U76">
        <v>11</v>
      </c>
      <c r="V76">
        <v>4</v>
      </c>
      <c r="W76">
        <v>0</v>
      </c>
      <c r="X76">
        <v>1</v>
      </c>
      <c r="Y76">
        <v>3</v>
      </c>
      <c r="Z76">
        <v>1</v>
      </c>
      <c r="AA76">
        <v>1</v>
      </c>
      <c r="AB76">
        <v>7</v>
      </c>
      <c r="AC76">
        <v>0</v>
      </c>
      <c r="AD76">
        <v>6</v>
      </c>
      <c r="AE76">
        <v>1</v>
      </c>
      <c r="AF76">
        <v>10.2222222222222</v>
      </c>
      <c r="AG76">
        <v>1</v>
      </c>
      <c r="AH76">
        <v>1.59782608695652</v>
      </c>
      <c r="AI76">
        <v>1</v>
      </c>
      <c r="AJ76">
        <v>1</v>
      </c>
      <c r="AK76">
        <v>0</v>
      </c>
      <c r="AL76">
        <v>0</v>
      </c>
      <c r="AM76">
        <v>0</v>
      </c>
      <c r="AN76">
        <v>0</v>
      </c>
      <c r="AO76">
        <v>1</v>
      </c>
      <c r="AP76">
        <v>1</v>
      </c>
      <c r="AQ76">
        <v>0</v>
      </c>
      <c r="AR76">
        <v>0</v>
      </c>
      <c r="AS76">
        <v>1</v>
      </c>
      <c r="AT76">
        <v>0</v>
      </c>
      <c r="AU76">
        <v>2</v>
      </c>
      <c r="AV76">
        <v>4</v>
      </c>
      <c r="AW76">
        <v>3</v>
      </c>
      <c r="AX76">
        <v>0</v>
      </c>
      <c r="AY76">
        <v>1</v>
      </c>
      <c r="AZ76">
        <v>0</v>
      </c>
      <c r="BA76">
        <v>1</v>
      </c>
      <c r="BB76">
        <v>1</v>
      </c>
      <c r="BC76">
        <v>1</v>
      </c>
      <c r="BD76">
        <v>4</v>
      </c>
      <c r="BE76">
        <v>0</v>
      </c>
      <c r="BF76">
        <v>0</v>
      </c>
      <c r="BG76">
        <v>96</v>
      </c>
      <c r="BH76">
        <v>32</v>
      </c>
      <c r="BI76">
        <v>72</v>
      </c>
      <c r="BJ76">
        <f t="shared" si="3"/>
        <v>0</v>
      </c>
      <c r="BK76">
        <v>8</v>
      </c>
      <c r="BL76">
        <v>4</v>
      </c>
      <c r="BM76">
        <v>1</v>
      </c>
      <c r="BN76">
        <v>0</v>
      </c>
      <c r="BP76">
        <v>1</v>
      </c>
      <c r="BQ76">
        <v>1</v>
      </c>
      <c r="BR76">
        <v>5</v>
      </c>
      <c r="BS76">
        <v>7</v>
      </c>
      <c r="BT76">
        <v>0</v>
      </c>
      <c r="BU76">
        <v>0</v>
      </c>
      <c r="BV76">
        <v>0</v>
      </c>
      <c r="BW76">
        <v>1</v>
      </c>
      <c r="BX76">
        <v>3</v>
      </c>
      <c r="BY76">
        <v>1</v>
      </c>
      <c r="BZ76">
        <v>1</v>
      </c>
      <c r="CA76">
        <v>1</v>
      </c>
      <c r="CB76">
        <v>2</v>
      </c>
      <c r="CC76">
        <v>1</v>
      </c>
      <c r="CD76">
        <v>0</v>
      </c>
    </row>
    <row r="77" spans="1:82" x14ac:dyDescent="0.3">
      <c r="A77">
        <v>76</v>
      </c>
      <c r="B77">
        <v>76</v>
      </c>
      <c r="C77" t="s">
        <v>82</v>
      </c>
      <c r="D77">
        <v>5.8700479143630915</v>
      </c>
      <c r="E77">
        <v>0.71</v>
      </c>
      <c r="F77">
        <f t="shared" si="2"/>
        <v>5.1600479143630915</v>
      </c>
      <c r="G77">
        <v>0.19400000000000001</v>
      </c>
      <c r="H77">
        <v>0.438</v>
      </c>
      <c r="I77">
        <v>1.6858</v>
      </c>
      <c r="J77">
        <v>68.00114532399455</v>
      </c>
      <c r="K77">
        <v>379.95181978626988</v>
      </c>
      <c r="L77">
        <v>1</v>
      </c>
      <c r="M77">
        <v>1</v>
      </c>
      <c r="N77">
        <v>1</v>
      </c>
      <c r="O77">
        <v>48</v>
      </c>
      <c r="P77">
        <v>1</v>
      </c>
      <c r="Q77">
        <v>14000</v>
      </c>
      <c r="R77">
        <v>14000</v>
      </c>
      <c r="S77">
        <v>14</v>
      </c>
      <c r="T77">
        <v>3</v>
      </c>
      <c r="U77">
        <v>48</v>
      </c>
      <c r="V77">
        <v>1</v>
      </c>
      <c r="W77">
        <v>0</v>
      </c>
      <c r="X77">
        <v>1</v>
      </c>
      <c r="Y77">
        <v>1</v>
      </c>
      <c r="Z77">
        <v>1</v>
      </c>
      <c r="AA77">
        <v>1</v>
      </c>
      <c r="AB77">
        <v>10</v>
      </c>
      <c r="AC77">
        <v>1</v>
      </c>
      <c r="AD77">
        <v>2</v>
      </c>
      <c r="AE77">
        <v>1</v>
      </c>
      <c r="AF77">
        <v>10.4011887072808</v>
      </c>
      <c r="AG77">
        <v>1</v>
      </c>
      <c r="AH77">
        <v>1.8</v>
      </c>
      <c r="AI77">
        <v>1</v>
      </c>
      <c r="AJ77">
        <v>1</v>
      </c>
      <c r="AK77">
        <v>0</v>
      </c>
      <c r="AL77">
        <v>0</v>
      </c>
      <c r="AM77">
        <v>0</v>
      </c>
      <c r="AN77">
        <v>0</v>
      </c>
      <c r="AO77">
        <v>1</v>
      </c>
      <c r="AP77">
        <v>0</v>
      </c>
      <c r="AQ77">
        <v>0</v>
      </c>
      <c r="AR77">
        <v>1</v>
      </c>
      <c r="AS77">
        <v>1</v>
      </c>
      <c r="AT77">
        <v>0</v>
      </c>
      <c r="AU77">
        <v>2</v>
      </c>
      <c r="AV77">
        <v>4</v>
      </c>
      <c r="AW77">
        <v>3</v>
      </c>
      <c r="AX77">
        <v>0</v>
      </c>
      <c r="AY77">
        <v>1</v>
      </c>
      <c r="AZ77">
        <v>0</v>
      </c>
      <c r="BA77">
        <v>1</v>
      </c>
      <c r="BB77">
        <v>1</v>
      </c>
      <c r="BC77">
        <v>1</v>
      </c>
      <c r="BD77">
        <v>2</v>
      </c>
      <c r="BE77">
        <v>0</v>
      </c>
      <c r="BF77">
        <v>0</v>
      </c>
      <c r="BG77">
        <v>24</v>
      </c>
      <c r="BH77">
        <v>32</v>
      </c>
      <c r="BI77">
        <v>72</v>
      </c>
      <c r="BJ77">
        <f t="shared" si="3"/>
        <v>0</v>
      </c>
      <c r="BK77">
        <v>6</v>
      </c>
      <c r="BL77">
        <v>6</v>
      </c>
      <c r="BM77">
        <v>1</v>
      </c>
      <c r="BN77">
        <v>1</v>
      </c>
      <c r="BO77">
        <v>4</v>
      </c>
      <c r="BP77">
        <v>1</v>
      </c>
      <c r="BQ77">
        <v>0</v>
      </c>
      <c r="BR77">
        <v>1</v>
      </c>
      <c r="BS77">
        <v>7</v>
      </c>
      <c r="BT77">
        <v>0</v>
      </c>
      <c r="BU77">
        <v>0</v>
      </c>
      <c r="BV77">
        <v>1</v>
      </c>
      <c r="BW77">
        <v>1</v>
      </c>
      <c r="BX77">
        <v>3</v>
      </c>
      <c r="BY77">
        <v>1</v>
      </c>
      <c r="BZ77">
        <v>1</v>
      </c>
      <c r="CA77">
        <v>1</v>
      </c>
      <c r="CB77">
        <v>2</v>
      </c>
      <c r="CC77">
        <v>1</v>
      </c>
      <c r="CD77">
        <v>0</v>
      </c>
    </row>
    <row r="78" spans="1:82" x14ac:dyDescent="0.3">
      <c r="A78">
        <v>77</v>
      </c>
      <c r="B78">
        <v>77</v>
      </c>
      <c r="C78" t="s">
        <v>82</v>
      </c>
      <c r="D78">
        <v>2.8737434879013337</v>
      </c>
      <c r="E78">
        <v>0.39399999999999996</v>
      </c>
      <c r="F78">
        <f t="shared" si="2"/>
        <v>2.4797434879013336</v>
      </c>
      <c r="G78">
        <v>0.154</v>
      </c>
      <c r="H78">
        <v>4.4340000000000002</v>
      </c>
      <c r="I78">
        <v>1.7804000000000002</v>
      </c>
      <c r="J78">
        <v>60.280203915726574</v>
      </c>
      <c r="K78">
        <v>327.95138147929254</v>
      </c>
      <c r="L78">
        <v>1</v>
      </c>
      <c r="M78">
        <v>1</v>
      </c>
      <c r="N78">
        <v>1</v>
      </c>
      <c r="O78">
        <v>8</v>
      </c>
      <c r="P78">
        <v>1</v>
      </c>
      <c r="Q78">
        <v>25000</v>
      </c>
      <c r="R78">
        <v>25000</v>
      </c>
      <c r="S78">
        <v>11.904761904761905</v>
      </c>
      <c r="T78">
        <v>2</v>
      </c>
      <c r="U78">
        <v>8</v>
      </c>
      <c r="V78">
        <v>4</v>
      </c>
      <c r="W78">
        <v>0</v>
      </c>
      <c r="X78">
        <v>1</v>
      </c>
      <c r="Y78">
        <v>3</v>
      </c>
      <c r="Z78">
        <v>1</v>
      </c>
      <c r="AA78">
        <v>1</v>
      </c>
      <c r="AB78">
        <v>9</v>
      </c>
      <c r="AC78">
        <v>0</v>
      </c>
      <c r="AD78">
        <v>6</v>
      </c>
      <c r="AE78">
        <v>1</v>
      </c>
      <c r="AF78">
        <v>13.586956521739101</v>
      </c>
      <c r="AG78">
        <v>1</v>
      </c>
      <c r="AH78">
        <v>1.4490000000000001</v>
      </c>
      <c r="AI78">
        <v>1</v>
      </c>
      <c r="AJ78">
        <v>1</v>
      </c>
      <c r="AK78">
        <v>1</v>
      </c>
      <c r="AL78">
        <v>1</v>
      </c>
      <c r="AM78">
        <v>1</v>
      </c>
      <c r="AN78">
        <v>1</v>
      </c>
      <c r="AO78">
        <v>1</v>
      </c>
      <c r="AP78">
        <v>1</v>
      </c>
      <c r="AQ78">
        <v>1</v>
      </c>
      <c r="AR78">
        <v>1</v>
      </c>
      <c r="AS78">
        <v>1</v>
      </c>
      <c r="AT78">
        <v>0</v>
      </c>
      <c r="AU78">
        <v>2</v>
      </c>
      <c r="AV78">
        <v>4</v>
      </c>
      <c r="AW78">
        <v>3</v>
      </c>
      <c r="AX78">
        <v>0</v>
      </c>
      <c r="AY78">
        <v>1</v>
      </c>
      <c r="AZ78">
        <v>0</v>
      </c>
      <c r="BA78">
        <v>1</v>
      </c>
      <c r="BB78">
        <v>0</v>
      </c>
      <c r="BC78">
        <v>1</v>
      </c>
      <c r="BD78">
        <v>4</v>
      </c>
      <c r="BE78">
        <v>0</v>
      </c>
      <c r="BF78">
        <v>0</v>
      </c>
      <c r="BG78">
        <v>24</v>
      </c>
      <c r="BH78">
        <v>31.5</v>
      </c>
      <c r="BI78">
        <v>72</v>
      </c>
      <c r="BJ78">
        <f t="shared" si="3"/>
        <v>0</v>
      </c>
      <c r="BK78">
        <v>8</v>
      </c>
      <c r="BL78">
        <v>4</v>
      </c>
      <c r="BM78">
        <v>1</v>
      </c>
      <c r="BN78">
        <v>0</v>
      </c>
      <c r="BP78">
        <v>1</v>
      </c>
      <c r="BQ78">
        <v>1</v>
      </c>
      <c r="BR78">
        <v>3</v>
      </c>
      <c r="BS78">
        <v>6</v>
      </c>
      <c r="BT78">
        <v>0</v>
      </c>
      <c r="BU78">
        <v>0</v>
      </c>
      <c r="BV78">
        <v>0</v>
      </c>
      <c r="BW78">
        <v>1</v>
      </c>
      <c r="BX78">
        <v>3</v>
      </c>
      <c r="BY78">
        <v>1</v>
      </c>
      <c r="BZ78">
        <v>1</v>
      </c>
      <c r="CA78">
        <v>1</v>
      </c>
      <c r="CB78">
        <v>2</v>
      </c>
      <c r="CC78">
        <v>1</v>
      </c>
      <c r="CD78">
        <v>0</v>
      </c>
    </row>
    <row r="79" spans="1:82" x14ac:dyDescent="0.3">
      <c r="A79">
        <v>78</v>
      </c>
      <c r="B79">
        <v>78</v>
      </c>
      <c r="C79" t="s">
        <v>82</v>
      </c>
      <c r="D79">
        <v>5.733855500260078</v>
      </c>
      <c r="E79">
        <v>0.11000000000000001</v>
      </c>
      <c r="F79">
        <f t="shared" si="2"/>
        <v>5.6238555002600776</v>
      </c>
      <c r="G79">
        <v>0.18</v>
      </c>
      <c r="H79">
        <v>1.2799999999999998</v>
      </c>
      <c r="I79">
        <v>1.6514</v>
      </c>
      <c r="J79">
        <v>71.702755563726242</v>
      </c>
      <c r="K79">
        <v>409.26698670185903</v>
      </c>
      <c r="L79">
        <v>0</v>
      </c>
      <c r="M79">
        <v>1</v>
      </c>
      <c r="N79">
        <v>1</v>
      </c>
      <c r="O79">
        <v>28</v>
      </c>
      <c r="P79">
        <v>1</v>
      </c>
      <c r="Q79">
        <v>15000</v>
      </c>
      <c r="R79">
        <v>15000</v>
      </c>
      <c r="S79">
        <v>16.025641025641026</v>
      </c>
      <c r="T79">
        <v>2</v>
      </c>
      <c r="U79">
        <v>28</v>
      </c>
      <c r="V79">
        <v>1</v>
      </c>
      <c r="W79">
        <v>0</v>
      </c>
      <c r="X79">
        <v>1</v>
      </c>
      <c r="Y79">
        <v>1</v>
      </c>
      <c r="Z79">
        <v>0</v>
      </c>
      <c r="AA79">
        <v>1</v>
      </c>
      <c r="AB79">
        <v>7</v>
      </c>
      <c r="AC79">
        <v>1</v>
      </c>
      <c r="AD79">
        <v>2</v>
      </c>
      <c r="AE79">
        <v>1</v>
      </c>
      <c r="AF79">
        <v>10.563380281690099</v>
      </c>
      <c r="AG79">
        <v>1</v>
      </c>
      <c r="AH79">
        <v>1.68</v>
      </c>
      <c r="AI79">
        <v>1</v>
      </c>
      <c r="AJ79">
        <v>1</v>
      </c>
      <c r="AK79">
        <v>0</v>
      </c>
      <c r="AL79">
        <v>1</v>
      </c>
      <c r="AM79">
        <v>1</v>
      </c>
      <c r="AN79">
        <v>1</v>
      </c>
      <c r="AO79">
        <v>1</v>
      </c>
      <c r="AP79">
        <v>1</v>
      </c>
      <c r="AQ79">
        <v>0</v>
      </c>
      <c r="AR79">
        <v>1</v>
      </c>
      <c r="AS79">
        <v>1</v>
      </c>
      <c r="AT79">
        <v>0</v>
      </c>
      <c r="AU79">
        <v>2</v>
      </c>
      <c r="AV79">
        <v>4</v>
      </c>
      <c r="AW79">
        <v>3</v>
      </c>
      <c r="AX79">
        <v>0</v>
      </c>
      <c r="AY79">
        <v>1</v>
      </c>
      <c r="AZ79">
        <v>0</v>
      </c>
      <c r="BA79">
        <v>0</v>
      </c>
      <c r="BC79">
        <v>1</v>
      </c>
      <c r="BD79">
        <v>4</v>
      </c>
      <c r="BE79">
        <v>0</v>
      </c>
      <c r="BF79">
        <v>0</v>
      </c>
      <c r="BG79">
        <v>24</v>
      </c>
      <c r="BH79">
        <v>31</v>
      </c>
      <c r="BI79">
        <v>72</v>
      </c>
      <c r="BJ79">
        <f t="shared" si="3"/>
        <v>0</v>
      </c>
      <c r="BK79">
        <v>4</v>
      </c>
      <c r="BL79">
        <v>4</v>
      </c>
      <c r="BM79">
        <v>0</v>
      </c>
      <c r="BN79">
        <v>1</v>
      </c>
      <c r="BO79">
        <v>8</v>
      </c>
      <c r="BP79">
        <v>1</v>
      </c>
      <c r="BQ79">
        <v>1</v>
      </c>
      <c r="BR79">
        <v>1</v>
      </c>
      <c r="BS79">
        <v>7</v>
      </c>
      <c r="BT79">
        <v>0</v>
      </c>
      <c r="BU79">
        <v>0</v>
      </c>
      <c r="BV79">
        <v>0</v>
      </c>
      <c r="BW79">
        <v>0</v>
      </c>
      <c r="BX79">
        <v>3</v>
      </c>
      <c r="BY79">
        <v>1</v>
      </c>
      <c r="BZ79">
        <v>1</v>
      </c>
      <c r="CA79">
        <v>1</v>
      </c>
      <c r="CB79">
        <v>2</v>
      </c>
      <c r="CC79">
        <v>1</v>
      </c>
      <c r="CD79">
        <v>1</v>
      </c>
    </row>
    <row r="80" spans="1:82" x14ac:dyDescent="0.3">
      <c r="A80">
        <v>79</v>
      </c>
      <c r="B80">
        <v>79</v>
      </c>
      <c r="C80" t="s">
        <v>82</v>
      </c>
      <c r="D80">
        <v>2.6446762246345359</v>
      </c>
      <c r="E80">
        <v>0.30800000000000005</v>
      </c>
      <c r="F80">
        <f t="shared" si="2"/>
        <v>2.3366762246345356</v>
      </c>
      <c r="G80">
        <v>0.13399999999999998</v>
      </c>
      <c r="H80">
        <v>1.0820000000000001</v>
      </c>
      <c r="I80">
        <v>1.6816</v>
      </c>
      <c r="J80">
        <v>69.744921408217664</v>
      </c>
      <c r="K80">
        <v>403.90509941679102</v>
      </c>
      <c r="L80">
        <v>1</v>
      </c>
      <c r="M80">
        <v>1</v>
      </c>
      <c r="N80">
        <v>1</v>
      </c>
      <c r="O80">
        <v>50</v>
      </c>
      <c r="P80">
        <v>1</v>
      </c>
      <c r="Q80">
        <v>15000</v>
      </c>
      <c r="R80">
        <v>15000</v>
      </c>
      <c r="S80">
        <v>13.333333333333334</v>
      </c>
      <c r="T80">
        <v>2</v>
      </c>
      <c r="U80">
        <v>50</v>
      </c>
      <c r="V80">
        <v>4</v>
      </c>
      <c r="W80">
        <v>0</v>
      </c>
      <c r="X80">
        <v>1</v>
      </c>
      <c r="Y80">
        <v>3</v>
      </c>
      <c r="Z80">
        <v>1</v>
      </c>
      <c r="AA80">
        <v>1</v>
      </c>
      <c r="AB80">
        <v>12</v>
      </c>
      <c r="AC80">
        <v>0</v>
      </c>
      <c r="AD80">
        <v>6</v>
      </c>
      <c r="AE80">
        <v>1</v>
      </c>
      <c r="AF80">
        <v>10.1351351351351</v>
      </c>
      <c r="AG80">
        <v>1</v>
      </c>
      <c r="AH80">
        <v>1.68</v>
      </c>
      <c r="AI80">
        <v>1</v>
      </c>
      <c r="AJ80">
        <v>1</v>
      </c>
      <c r="AK80">
        <v>0</v>
      </c>
      <c r="AL80">
        <v>1</v>
      </c>
      <c r="AM80">
        <v>1</v>
      </c>
      <c r="AN80">
        <v>1</v>
      </c>
      <c r="AO80">
        <v>1</v>
      </c>
      <c r="AP80">
        <v>0</v>
      </c>
      <c r="AQ80">
        <v>0</v>
      </c>
      <c r="AR80">
        <v>1</v>
      </c>
      <c r="AS80">
        <v>1</v>
      </c>
      <c r="AT80">
        <v>0</v>
      </c>
      <c r="AU80">
        <v>2</v>
      </c>
      <c r="AV80">
        <v>4</v>
      </c>
      <c r="AW80">
        <v>3</v>
      </c>
      <c r="AX80">
        <v>0</v>
      </c>
      <c r="AY80">
        <v>1</v>
      </c>
      <c r="AZ80">
        <v>0</v>
      </c>
      <c r="BA80">
        <v>1</v>
      </c>
      <c r="BB80">
        <v>1</v>
      </c>
      <c r="BC80">
        <v>1</v>
      </c>
      <c r="BD80">
        <v>2</v>
      </c>
      <c r="BE80">
        <v>0</v>
      </c>
      <c r="BF80">
        <v>0</v>
      </c>
      <c r="BG80">
        <v>24</v>
      </c>
      <c r="BH80">
        <v>32</v>
      </c>
      <c r="BI80">
        <v>72</v>
      </c>
      <c r="BJ80">
        <f t="shared" si="3"/>
        <v>0</v>
      </c>
      <c r="BK80">
        <v>8</v>
      </c>
      <c r="BL80">
        <v>4</v>
      </c>
      <c r="BM80">
        <v>0</v>
      </c>
      <c r="BN80">
        <v>1</v>
      </c>
      <c r="BO80">
        <v>8</v>
      </c>
      <c r="BP80">
        <v>1</v>
      </c>
      <c r="BQ80">
        <v>1</v>
      </c>
      <c r="BR80">
        <v>3</v>
      </c>
      <c r="BS80">
        <v>6</v>
      </c>
      <c r="BT80">
        <v>0</v>
      </c>
      <c r="BU80">
        <v>1</v>
      </c>
      <c r="BV80">
        <v>1</v>
      </c>
      <c r="BW80">
        <v>1</v>
      </c>
      <c r="BX80">
        <v>3</v>
      </c>
      <c r="BY80">
        <v>1</v>
      </c>
      <c r="BZ80">
        <v>1</v>
      </c>
      <c r="CA80">
        <v>1</v>
      </c>
      <c r="CB80">
        <v>2</v>
      </c>
      <c r="CC80">
        <v>1</v>
      </c>
      <c r="CD80">
        <v>1</v>
      </c>
    </row>
    <row r="81" spans="1:82" x14ac:dyDescent="0.3">
      <c r="A81">
        <v>80</v>
      </c>
      <c r="B81">
        <v>80</v>
      </c>
      <c r="C81" t="s">
        <v>82</v>
      </c>
      <c r="D81">
        <v>3.3078303682401846</v>
      </c>
      <c r="E81">
        <v>0.45</v>
      </c>
      <c r="F81">
        <f t="shared" si="2"/>
        <v>2.8578303682401844</v>
      </c>
      <c r="G81">
        <v>0.26</v>
      </c>
      <c r="H81">
        <v>1.4739999999999998</v>
      </c>
      <c r="I81">
        <v>1.7235999999999998</v>
      </c>
      <c r="J81">
        <v>69.476606722598333</v>
      </c>
      <c r="K81">
        <v>391.44494292019948</v>
      </c>
      <c r="L81">
        <v>1</v>
      </c>
      <c r="M81">
        <v>1</v>
      </c>
      <c r="N81">
        <v>1</v>
      </c>
      <c r="O81">
        <v>12</v>
      </c>
      <c r="P81">
        <v>1</v>
      </c>
      <c r="Q81">
        <v>24000</v>
      </c>
      <c r="R81">
        <v>24000</v>
      </c>
      <c r="S81">
        <v>12.307692307692308</v>
      </c>
      <c r="T81">
        <v>1</v>
      </c>
      <c r="U81">
        <v>12</v>
      </c>
      <c r="V81">
        <v>1</v>
      </c>
      <c r="W81">
        <v>0</v>
      </c>
      <c r="X81">
        <v>1</v>
      </c>
      <c r="Z81">
        <v>1</v>
      </c>
      <c r="AA81">
        <v>1</v>
      </c>
      <c r="AB81">
        <v>4</v>
      </c>
      <c r="AC81">
        <v>0</v>
      </c>
      <c r="AD81">
        <v>6</v>
      </c>
      <c r="AE81">
        <v>1</v>
      </c>
      <c r="AF81">
        <v>10.6194690265487</v>
      </c>
      <c r="AG81">
        <v>1</v>
      </c>
      <c r="AH81">
        <v>2.2092000000000001</v>
      </c>
      <c r="AI81">
        <v>1</v>
      </c>
      <c r="AJ81">
        <v>1</v>
      </c>
      <c r="AK81">
        <v>1</v>
      </c>
      <c r="AL81">
        <v>0</v>
      </c>
      <c r="AM81">
        <v>1</v>
      </c>
      <c r="AN81">
        <v>0</v>
      </c>
      <c r="AO81">
        <v>0</v>
      </c>
      <c r="AP81">
        <v>1</v>
      </c>
      <c r="AQ81">
        <v>0</v>
      </c>
      <c r="AR81">
        <v>0</v>
      </c>
      <c r="AS81">
        <v>1</v>
      </c>
      <c r="AT81">
        <v>0</v>
      </c>
      <c r="AU81">
        <v>2</v>
      </c>
      <c r="AV81">
        <v>4</v>
      </c>
      <c r="AW81">
        <v>3</v>
      </c>
      <c r="AX81">
        <v>0</v>
      </c>
      <c r="AY81">
        <v>1</v>
      </c>
      <c r="AZ81">
        <v>0</v>
      </c>
      <c r="BA81">
        <v>1</v>
      </c>
      <c r="BB81">
        <v>1</v>
      </c>
      <c r="BC81">
        <v>1</v>
      </c>
      <c r="BD81">
        <v>2</v>
      </c>
      <c r="BE81">
        <v>0</v>
      </c>
      <c r="BF81">
        <v>1</v>
      </c>
      <c r="BG81">
        <v>24</v>
      </c>
      <c r="BH81">
        <v>31</v>
      </c>
      <c r="BI81">
        <v>72</v>
      </c>
      <c r="BJ81">
        <f t="shared" si="3"/>
        <v>0</v>
      </c>
      <c r="BK81">
        <v>8</v>
      </c>
      <c r="BL81">
        <v>4</v>
      </c>
      <c r="BM81">
        <v>1</v>
      </c>
      <c r="BN81">
        <v>0</v>
      </c>
      <c r="BP81">
        <v>1</v>
      </c>
      <c r="BQ81">
        <v>1</v>
      </c>
      <c r="BR81">
        <v>5</v>
      </c>
      <c r="BS81">
        <v>8</v>
      </c>
      <c r="BT81">
        <v>0</v>
      </c>
      <c r="BU81">
        <v>0</v>
      </c>
      <c r="BV81">
        <v>0</v>
      </c>
      <c r="BW81">
        <v>1</v>
      </c>
      <c r="BX81">
        <v>3</v>
      </c>
      <c r="BY81">
        <v>1</v>
      </c>
      <c r="BZ81">
        <v>1</v>
      </c>
      <c r="CA81">
        <v>1</v>
      </c>
      <c r="CB81">
        <v>2</v>
      </c>
      <c r="CC81">
        <v>1</v>
      </c>
      <c r="CD81">
        <v>0</v>
      </c>
    </row>
    <row r="82" spans="1:82" x14ac:dyDescent="0.3">
      <c r="A82">
        <v>81</v>
      </c>
      <c r="B82">
        <v>81</v>
      </c>
      <c r="C82" t="s">
        <v>82</v>
      </c>
      <c r="D82">
        <v>2.8554256114539278</v>
      </c>
      <c r="E82">
        <v>0.43200000000000005</v>
      </c>
      <c r="F82">
        <f t="shared" si="2"/>
        <v>2.4234256114539279</v>
      </c>
      <c r="G82">
        <v>0.29100000000000004</v>
      </c>
      <c r="H82">
        <v>2.2420000000000004</v>
      </c>
      <c r="I82">
        <v>1.6603999999999997</v>
      </c>
      <c r="J82">
        <v>71.722142401710499</v>
      </c>
      <c r="K82">
        <v>420.57318587650127</v>
      </c>
      <c r="L82">
        <v>1</v>
      </c>
      <c r="M82">
        <v>1</v>
      </c>
      <c r="N82">
        <v>1</v>
      </c>
      <c r="O82">
        <v>38.638554216867469</v>
      </c>
      <c r="P82">
        <v>2</v>
      </c>
      <c r="Q82">
        <v>20777.108433734938</v>
      </c>
      <c r="R82">
        <v>41500</v>
      </c>
      <c r="S82">
        <v>13.833333333333334</v>
      </c>
      <c r="T82">
        <v>2</v>
      </c>
      <c r="U82">
        <v>38.638554216867469</v>
      </c>
      <c r="V82">
        <v>1</v>
      </c>
      <c r="W82">
        <v>0</v>
      </c>
      <c r="X82">
        <v>1</v>
      </c>
      <c r="Y82">
        <v>1</v>
      </c>
      <c r="Z82">
        <v>1</v>
      </c>
      <c r="AA82">
        <v>3</v>
      </c>
      <c r="AB82">
        <v>120</v>
      </c>
      <c r="AC82">
        <v>1</v>
      </c>
      <c r="AD82">
        <v>2</v>
      </c>
      <c r="AE82">
        <v>1</v>
      </c>
      <c r="AF82">
        <v>12.797619047618999</v>
      </c>
      <c r="AG82">
        <v>1</v>
      </c>
      <c r="AH82">
        <v>1.5383720930232601</v>
      </c>
      <c r="AI82">
        <v>1</v>
      </c>
      <c r="AJ82">
        <v>1</v>
      </c>
      <c r="AK82">
        <v>1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1</v>
      </c>
      <c r="AT82">
        <v>0</v>
      </c>
      <c r="AU82">
        <v>2</v>
      </c>
      <c r="AV82">
        <v>4</v>
      </c>
      <c r="AW82">
        <v>3</v>
      </c>
      <c r="AX82">
        <v>0</v>
      </c>
      <c r="AY82">
        <v>1</v>
      </c>
      <c r="AZ82">
        <v>0</v>
      </c>
      <c r="BA82">
        <v>1</v>
      </c>
      <c r="BB82">
        <v>1</v>
      </c>
      <c r="BC82">
        <v>1</v>
      </c>
      <c r="BD82">
        <v>4</v>
      </c>
      <c r="BE82">
        <v>1</v>
      </c>
      <c r="BF82">
        <v>0</v>
      </c>
      <c r="BG82">
        <v>24</v>
      </c>
      <c r="BH82">
        <v>32</v>
      </c>
      <c r="BI82">
        <v>72</v>
      </c>
      <c r="BJ82">
        <f t="shared" si="3"/>
        <v>0</v>
      </c>
      <c r="BK82">
        <v>8</v>
      </c>
      <c r="BL82">
        <v>4</v>
      </c>
      <c r="BM82">
        <v>1</v>
      </c>
      <c r="BN82">
        <v>0</v>
      </c>
      <c r="BP82">
        <v>1</v>
      </c>
      <c r="BQ82">
        <v>0</v>
      </c>
      <c r="BR82">
        <v>5</v>
      </c>
      <c r="BS82">
        <v>7</v>
      </c>
      <c r="BT82">
        <v>0</v>
      </c>
      <c r="BU82">
        <v>0</v>
      </c>
      <c r="BV82">
        <v>1</v>
      </c>
      <c r="BW82">
        <v>1</v>
      </c>
      <c r="BX82">
        <v>3</v>
      </c>
      <c r="BY82">
        <v>1</v>
      </c>
      <c r="BZ82">
        <v>1</v>
      </c>
      <c r="CA82">
        <v>1</v>
      </c>
      <c r="CB82">
        <v>2</v>
      </c>
      <c r="CC82">
        <v>1</v>
      </c>
      <c r="CD82">
        <v>0</v>
      </c>
    </row>
    <row r="83" spans="1:82" x14ac:dyDescent="0.3">
      <c r="A83">
        <v>82</v>
      </c>
      <c r="B83">
        <v>82</v>
      </c>
      <c r="C83" t="s">
        <v>82</v>
      </c>
      <c r="D83">
        <v>2.3709687429800059</v>
      </c>
      <c r="E83">
        <v>0.40199999999999997</v>
      </c>
      <c r="F83">
        <f t="shared" si="2"/>
        <v>1.968968742980006</v>
      </c>
      <c r="G83">
        <v>0.23400000000000004</v>
      </c>
      <c r="H83">
        <v>2.9740000000000002</v>
      </c>
      <c r="I83">
        <v>1.7071999999999998</v>
      </c>
      <c r="J83">
        <v>71.810715854194115</v>
      </c>
      <c r="K83">
        <v>411.87282533087671</v>
      </c>
      <c r="L83">
        <v>0</v>
      </c>
      <c r="M83">
        <v>1</v>
      </c>
      <c r="N83">
        <v>1</v>
      </c>
      <c r="O83">
        <v>7</v>
      </c>
      <c r="P83">
        <v>1</v>
      </c>
      <c r="Q83">
        <v>25000</v>
      </c>
      <c r="R83">
        <v>25000</v>
      </c>
      <c r="S83">
        <v>11.904761904761905</v>
      </c>
      <c r="T83">
        <v>3</v>
      </c>
      <c r="U83">
        <v>7</v>
      </c>
      <c r="V83">
        <v>6</v>
      </c>
      <c r="W83">
        <v>1</v>
      </c>
      <c r="X83">
        <v>0</v>
      </c>
      <c r="Y83">
        <v>4</v>
      </c>
      <c r="Z83">
        <v>1</v>
      </c>
      <c r="AA83">
        <v>1</v>
      </c>
      <c r="AB83">
        <v>130</v>
      </c>
      <c r="AC83">
        <v>0</v>
      </c>
      <c r="AD83">
        <v>6</v>
      </c>
      <c r="AE83">
        <v>1</v>
      </c>
      <c r="AF83">
        <v>10.7758620689655</v>
      </c>
      <c r="AG83">
        <v>1</v>
      </c>
      <c r="AH83">
        <v>1.827</v>
      </c>
      <c r="AI83">
        <v>1</v>
      </c>
      <c r="AJ83">
        <v>1</v>
      </c>
      <c r="AK83">
        <v>0</v>
      </c>
      <c r="AL83">
        <v>1</v>
      </c>
      <c r="AM83">
        <v>1</v>
      </c>
      <c r="AN83">
        <v>0</v>
      </c>
      <c r="AO83">
        <v>0</v>
      </c>
      <c r="AS83">
        <v>1</v>
      </c>
      <c r="AT83">
        <v>0</v>
      </c>
      <c r="AU83">
        <v>2</v>
      </c>
      <c r="AV83">
        <v>4</v>
      </c>
      <c r="AW83">
        <v>3</v>
      </c>
      <c r="AX83">
        <v>0</v>
      </c>
      <c r="AY83">
        <v>1</v>
      </c>
      <c r="AZ83">
        <v>0</v>
      </c>
      <c r="BA83">
        <v>1</v>
      </c>
      <c r="BB83">
        <v>1</v>
      </c>
      <c r="BC83">
        <v>1</v>
      </c>
      <c r="BD83">
        <v>2</v>
      </c>
      <c r="BE83">
        <v>0</v>
      </c>
      <c r="BF83">
        <v>0</v>
      </c>
      <c r="BG83">
        <v>24</v>
      </c>
      <c r="BH83">
        <v>32</v>
      </c>
      <c r="BI83">
        <v>72</v>
      </c>
      <c r="BJ83">
        <f t="shared" si="3"/>
        <v>0</v>
      </c>
      <c r="BK83">
        <v>8</v>
      </c>
      <c r="BL83">
        <v>4</v>
      </c>
      <c r="BM83">
        <v>1</v>
      </c>
      <c r="BN83">
        <v>0</v>
      </c>
      <c r="BP83">
        <v>1</v>
      </c>
      <c r="BQ83">
        <v>1</v>
      </c>
      <c r="BR83">
        <v>1</v>
      </c>
      <c r="BS83">
        <v>7</v>
      </c>
      <c r="BT83">
        <v>0</v>
      </c>
      <c r="BU83">
        <v>0</v>
      </c>
      <c r="BV83">
        <v>0</v>
      </c>
      <c r="BW83">
        <v>1</v>
      </c>
      <c r="BX83">
        <v>3</v>
      </c>
      <c r="BY83">
        <v>2</v>
      </c>
      <c r="BZ83">
        <v>1</v>
      </c>
      <c r="CA83">
        <v>1</v>
      </c>
      <c r="CB83">
        <v>2</v>
      </c>
      <c r="CC83">
        <v>1</v>
      </c>
      <c r="CD83">
        <v>1</v>
      </c>
    </row>
    <row r="84" spans="1:82" x14ac:dyDescent="0.3">
      <c r="A84">
        <v>83</v>
      </c>
      <c r="B84">
        <v>83</v>
      </c>
      <c r="C84" t="s">
        <v>82</v>
      </c>
      <c r="D84">
        <v>4.0176394321650974</v>
      </c>
      <c r="E84">
        <v>0.35</v>
      </c>
      <c r="F84">
        <f t="shared" si="2"/>
        <v>3.6676394321650974</v>
      </c>
      <c r="G84">
        <v>0.16</v>
      </c>
      <c r="H84">
        <v>0.89100000000000024</v>
      </c>
      <c r="I84">
        <v>1.6850000000000001</v>
      </c>
      <c r="J84">
        <v>66.094573643410854</v>
      </c>
      <c r="K84">
        <v>376.91376800844034</v>
      </c>
      <c r="L84">
        <v>1</v>
      </c>
      <c r="M84">
        <v>1</v>
      </c>
      <c r="N84">
        <v>1</v>
      </c>
      <c r="O84">
        <v>40</v>
      </c>
      <c r="P84">
        <v>2</v>
      </c>
      <c r="Q84">
        <v>19052.63157894737</v>
      </c>
      <c r="R84">
        <v>38000</v>
      </c>
      <c r="S84">
        <v>13.571428571428571</v>
      </c>
      <c r="T84">
        <v>2</v>
      </c>
      <c r="U84">
        <v>40</v>
      </c>
      <c r="V84">
        <v>4</v>
      </c>
      <c r="W84">
        <v>0</v>
      </c>
      <c r="X84">
        <v>1</v>
      </c>
      <c r="Y84">
        <v>3</v>
      </c>
      <c r="Z84">
        <v>0</v>
      </c>
      <c r="AA84">
        <v>1</v>
      </c>
      <c r="AB84">
        <v>140</v>
      </c>
      <c r="AC84">
        <v>0</v>
      </c>
      <c r="AD84">
        <v>6</v>
      </c>
      <c r="AE84">
        <v>1</v>
      </c>
      <c r="AF84">
        <v>10.3466114847387</v>
      </c>
      <c r="AG84">
        <v>1</v>
      </c>
      <c r="AH84">
        <v>1.484</v>
      </c>
      <c r="AI84">
        <v>1</v>
      </c>
      <c r="AJ84">
        <v>1</v>
      </c>
      <c r="AK84">
        <v>0</v>
      </c>
      <c r="AL84">
        <v>0</v>
      </c>
      <c r="AM84">
        <v>0</v>
      </c>
      <c r="AN84">
        <v>1</v>
      </c>
      <c r="AO84">
        <v>0</v>
      </c>
      <c r="AP84">
        <v>1</v>
      </c>
      <c r="AQ84">
        <v>1</v>
      </c>
      <c r="AR84">
        <v>1</v>
      </c>
      <c r="AS84">
        <v>1</v>
      </c>
      <c r="AT84">
        <v>0</v>
      </c>
      <c r="AU84">
        <v>2</v>
      </c>
      <c r="AV84">
        <v>4</v>
      </c>
      <c r="AW84">
        <v>3</v>
      </c>
      <c r="AX84">
        <v>0</v>
      </c>
      <c r="AY84">
        <v>1</v>
      </c>
      <c r="AZ84">
        <v>0</v>
      </c>
      <c r="BA84">
        <v>1</v>
      </c>
      <c r="BB84">
        <v>1</v>
      </c>
      <c r="BC84">
        <v>1</v>
      </c>
      <c r="BD84">
        <v>2</v>
      </c>
      <c r="BE84">
        <v>0</v>
      </c>
      <c r="BF84">
        <v>0</v>
      </c>
      <c r="BG84">
        <v>24</v>
      </c>
      <c r="BH84">
        <v>31</v>
      </c>
      <c r="BI84">
        <v>72</v>
      </c>
      <c r="BJ84">
        <f t="shared" si="3"/>
        <v>0</v>
      </c>
      <c r="BK84">
        <v>6</v>
      </c>
      <c r="BL84">
        <v>6</v>
      </c>
      <c r="BM84">
        <v>0</v>
      </c>
      <c r="BN84">
        <v>1</v>
      </c>
      <c r="BO84">
        <v>3</v>
      </c>
      <c r="BP84">
        <v>1</v>
      </c>
      <c r="BQ84">
        <v>0</v>
      </c>
      <c r="BR84">
        <v>5</v>
      </c>
      <c r="BS84">
        <v>7</v>
      </c>
      <c r="BT84">
        <v>0</v>
      </c>
      <c r="BU84">
        <v>0</v>
      </c>
      <c r="BV84">
        <v>0</v>
      </c>
      <c r="BW84">
        <v>1</v>
      </c>
      <c r="BX84">
        <v>3</v>
      </c>
      <c r="BY84">
        <v>1</v>
      </c>
      <c r="BZ84">
        <v>1</v>
      </c>
      <c r="CA84">
        <v>1</v>
      </c>
      <c r="CB84">
        <v>2</v>
      </c>
      <c r="CC84">
        <v>1</v>
      </c>
      <c r="CD84">
        <v>0</v>
      </c>
    </row>
    <row r="85" spans="1:82" x14ac:dyDescent="0.3">
      <c r="A85">
        <v>84</v>
      </c>
      <c r="B85">
        <v>84</v>
      </c>
      <c r="C85" t="s">
        <v>82</v>
      </c>
      <c r="D85">
        <v>1.582529567009374</v>
      </c>
      <c r="E85">
        <v>0.20200000000000001</v>
      </c>
      <c r="F85">
        <f t="shared" si="2"/>
        <v>1.380529567009374</v>
      </c>
      <c r="G85">
        <v>5.800000000000001E-2</v>
      </c>
      <c r="H85">
        <v>0.496</v>
      </c>
      <c r="I85">
        <v>1.6978000000000002</v>
      </c>
      <c r="J85">
        <v>60.366123760905381</v>
      </c>
      <c r="K85">
        <v>351.63105868974526</v>
      </c>
      <c r="L85">
        <v>1</v>
      </c>
      <c r="M85">
        <v>1</v>
      </c>
      <c r="N85">
        <v>1</v>
      </c>
      <c r="O85">
        <v>40</v>
      </c>
      <c r="P85">
        <v>1</v>
      </c>
      <c r="Q85">
        <v>12000</v>
      </c>
      <c r="R85">
        <v>12000</v>
      </c>
      <c r="S85">
        <v>12</v>
      </c>
      <c r="T85">
        <v>2</v>
      </c>
      <c r="U85">
        <v>40</v>
      </c>
      <c r="V85">
        <v>6</v>
      </c>
      <c r="W85">
        <v>1</v>
      </c>
      <c r="X85">
        <v>0</v>
      </c>
      <c r="Y85">
        <v>4</v>
      </c>
      <c r="Z85">
        <v>0</v>
      </c>
      <c r="AA85">
        <v>1</v>
      </c>
      <c r="AB85">
        <v>7</v>
      </c>
      <c r="AC85">
        <v>1</v>
      </c>
      <c r="AD85">
        <v>2</v>
      </c>
      <c r="AE85">
        <v>1</v>
      </c>
      <c r="AF85">
        <v>10.4347826086957</v>
      </c>
      <c r="AG85">
        <v>1</v>
      </c>
      <c r="AH85">
        <v>2.7825000000000002</v>
      </c>
      <c r="AI85">
        <v>1</v>
      </c>
      <c r="AJ85">
        <v>1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1</v>
      </c>
      <c r="AS85">
        <v>1</v>
      </c>
      <c r="AT85">
        <v>0</v>
      </c>
      <c r="AU85">
        <v>2</v>
      </c>
      <c r="AV85">
        <v>4</v>
      </c>
      <c r="AW85">
        <v>3</v>
      </c>
      <c r="AX85">
        <v>0</v>
      </c>
      <c r="AY85">
        <v>1</v>
      </c>
      <c r="AZ85">
        <v>0</v>
      </c>
      <c r="BA85">
        <v>1</v>
      </c>
      <c r="BB85">
        <v>1</v>
      </c>
      <c r="BC85">
        <v>1</v>
      </c>
      <c r="BD85">
        <v>3</v>
      </c>
      <c r="BE85">
        <v>0</v>
      </c>
      <c r="BF85">
        <v>0</v>
      </c>
      <c r="BG85">
        <v>24</v>
      </c>
      <c r="BH85">
        <v>32</v>
      </c>
      <c r="BI85">
        <v>72</v>
      </c>
      <c r="BJ85">
        <f t="shared" si="3"/>
        <v>0</v>
      </c>
      <c r="BK85">
        <v>6</v>
      </c>
      <c r="BL85">
        <v>6</v>
      </c>
      <c r="BM85">
        <v>0</v>
      </c>
      <c r="BN85">
        <v>1</v>
      </c>
      <c r="BO85">
        <v>1</v>
      </c>
      <c r="BP85">
        <v>1</v>
      </c>
      <c r="BQ85">
        <v>1</v>
      </c>
      <c r="BR85">
        <v>1</v>
      </c>
      <c r="BS85">
        <v>6</v>
      </c>
      <c r="BT85">
        <v>0</v>
      </c>
      <c r="BU85">
        <v>0</v>
      </c>
      <c r="BV85">
        <v>0</v>
      </c>
      <c r="BW85">
        <v>1</v>
      </c>
      <c r="BX85">
        <v>3</v>
      </c>
      <c r="BY85">
        <v>1</v>
      </c>
      <c r="BZ85">
        <v>1</v>
      </c>
      <c r="CA85">
        <v>1</v>
      </c>
      <c r="CB85">
        <v>2</v>
      </c>
      <c r="CC85">
        <v>1</v>
      </c>
      <c r="CD85">
        <v>0</v>
      </c>
    </row>
    <row r="86" spans="1:82" x14ac:dyDescent="0.3">
      <c r="A86">
        <v>85</v>
      </c>
      <c r="B86">
        <v>85</v>
      </c>
      <c r="C86" t="s">
        <v>82</v>
      </c>
      <c r="D86">
        <v>5.3011101401752168</v>
      </c>
      <c r="E86">
        <v>1.5199999999999998</v>
      </c>
      <c r="F86">
        <f t="shared" si="2"/>
        <v>3.7811101401752172</v>
      </c>
      <c r="G86">
        <v>0.10357142857142856</v>
      </c>
      <c r="H86">
        <v>0.54357142857142848</v>
      </c>
      <c r="I86">
        <v>1.7771428571428571</v>
      </c>
      <c r="J86">
        <v>57.389653097355065</v>
      </c>
      <c r="K86">
        <v>305.83036025729012</v>
      </c>
      <c r="L86">
        <v>0</v>
      </c>
      <c r="M86">
        <v>1</v>
      </c>
      <c r="N86">
        <v>1</v>
      </c>
      <c r="O86">
        <v>37.5</v>
      </c>
      <c r="P86">
        <v>2</v>
      </c>
      <c r="Q86">
        <v>12000</v>
      </c>
      <c r="R86">
        <v>24000</v>
      </c>
      <c r="S86">
        <v>10</v>
      </c>
      <c r="T86">
        <v>2</v>
      </c>
      <c r="U86">
        <v>37.5</v>
      </c>
      <c r="V86">
        <v>3</v>
      </c>
      <c r="W86">
        <v>0</v>
      </c>
      <c r="X86">
        <v>1</v>
      </c>
      <c r="Y86">
        <v>1</v>
      </c>
      <c r="Z86">
        <v>0</v>
      </c>
      <c r="AA86">
        <v>1</v>
      </c>
      <c r="AB86">
        <v>70</v>
      </c>
      <c r="AC86">
        <v>1</v>
      </c>
      <c r="AD86">
        <v>2</v>
      </c>
      <c r="AE86">
        <v>1</v>
      </c>
      <c r="AF86">
        <v>13.8888888888889</v>
      </c>
      <c r="AG86">
        <v>1</v>
      </c>
      <c r="AH86">
        <v>2.1</v>
      </c>
      <c r="AI86">
        <v>1</v>
      </c>
      <c r="AJ86">
        <v>1</v>
      </c>
      <c r="AK86">
        <v>0</v>
      </c>
      <c r="AL86">
        <v>1</v>
      </c>
      <c r="AM86">
        <v>0</v>
      </c>
      <c r="AN86">
        <v>1</v>
      </c>
      <c r="AO86">
        <v>0</v>
      </c>
      <c r="AP86">
        <v>1</v>
      </c>
      <c r="AQ86">
        <v>0</v>
      </c>
      <c r="AR86">
        <v>1</v>
      </c>
      <c r="AS86">
        <v>1</v>
      </c>
      <c r="AT86">
        <v>0</v>
      </c>
      <c r="AU86">
        <v>2</v>
      </c>
      <c r="AV86">
        <v>4</v>
      </c>
      <c r="AW86">
        <v>3</v>
      </c>
      <c r="AX86">
        <v>0</v>
      </c>
      <c r="AY86">
        <v>1</v>
      </c>
      <c r="AZ86">
        <v>0</v>
      </c>
      <c r="BA86">
        <v>1</v>
      </c>
      <c r="BB86">
        <v>1</v>
      </c>
      <c r="BC86">
        <v>1</v>
      </c>
      <c r="BD86">
        <v>3</v>
      </c>
      <c r="BE86">
        <v>0</v>
      </c>
      <c r="BF86">
        <v>0</v>
      </c>
      <c r="BG86">
        <v>18</v>
      </c>
      <c r="BH86">
        <v>33</v>
      </c>
      <c r="BI86">
        <v>72</v>
      </c>
      <c r="BJ86">
        <f t="shared" si="3"/>
        <v>0</v>
      </c>
      <c r="BM86">
        <v>0</v>
      </c>
      <c r="BN86">
        <v>1</v>
      </c>
      <c r="BO86">
        <v>6</v>
      </c>
      <c r="BP86">
        <v>1</v>
      </c>
      <c r="BQ86">
        <v>1</v>
      </c>
      <c r="BR86">
        <v>5</v>
      </c>
      <c r="BS86">
        <v>8</v>
      </c>
      <c r="BT86">
        <v>0</v>
      </c>
      <c r="BU86">
        <v>0</v>
      </c>
      <c r="BV86">
        <v>0</v>
      </c>
      <c r="BW86">
        <v>0</v>
      </c>
      <c r="BX86">
        <v>3</v>
      </c>
      <c r="BY86">
        <v>1</v>
      </c>
      <c r="BZ86">
        <v>1</v>
      </c>
      <c r="CA86">
        <v>1</v>
      </c>
      <c r="CB86">
        <v>2</v>
      </c>
      <c r="CC86">
        <v>1</v>
      </c>
      <c r="CD86">
        <v>0</v>
      </c>
    </row>
    <row r="87" spans="1:82" x14ac:dyDescent="0.3">
      <c r="A87">
        <v>86</v>
      </c>
      <c r="B87">
        <v>86</v>
      </c>
      <c r="C87" t="s">
        <v>82</v>
      </c>
      <c r="D87">
        <v>3.7005451504971725</v>
      </c>
      <c r="E87">
        <v>0.94199999999999995</v>
      </c>
      <c r="F87">
        <f t="shared" si="2"/>
        <v>2.7585451504971727</v>
      </c>
      <c r="G87">
        <v>0.14599999999999999</v>
      </c>
      <c r="H87">
        <v>0.74399999999999999</v>
      </c>
      <c r="I87">
        <v>1.7707999999999999</v>
      </c>
      <c r="J87">
        <v>55.15850867478774</v>
      </c>
      <c r="K87">
        <v>309.94506079238892</v>
      </c>
      <c r="L87">
        <v>1</v>
      </c>
      <c r="M87">
        <v>1</v>
      </c>
      <c r="N87">
        <v>1</v>
      </c>
      <c r="O87">
        <v>7</v>
      </c>
      <c r="P87">
        <v>1</v>
      </c>
      <c r="Q87">
        <v>28000</v>
      </c>
      <c r="R87">
        <v>28000</v>
      </c>
      <c r="S87">
        <v>15.686274509803921</v>
      </c>
      <c r="T87">
        <v>1</v>
      </c>
      <c r="U87">
        <v>7</v>
      </c>
      <c r="V87">
        <v>4</v>
      </c>
      <c r="W87">
        <v>0</v>
      </c>
      <c r="X87">
        <v>1</v>
      </c>
      <c r="Y87">
        <v>3</v>
      </c>
      <c r="Z87">
        <v>0</v>
      </c>
      <c r="AA87">
        <v>1</v>
      </c>
      <c r="AB87">
        <v>70</v>
      </c>
      <c r="AC87">
        <v>0</v>
      </c>
      <c r="AD87">
        <v>6</v>
      </c>
      <c r="AE87">
        <v>1</v>
      </c>
      <c r="AF87">
        <v>13.3333333333333</v>
      </c>
      <c r="AG87">
        <v>1</v>
      </c>
      <c r="AH87">
        <v>1.575</v>
      </c>
      <c r="AI87">
        <v>1</v>
      </c>
      <c r="AJ87">
        <v>1</v>
      </c>
      <c r="AK87">
        <v>0</v>
      </c>
      <c r="AL87">
        <v>1</v>
      </c>
      <c r="AM87">
        <v>0</v>
      </c>
      <c r="AN87">
        <v>0</v>
      </c>
      <c r="AO87">
        <v>0</v>
      </c>
      <c r="AP87">
        <v>1</v>
      </c>
      <c r="AQ87">
        <v>0</v>
      </c>
      <c r="AR87">
        <v>0</v>
      </c>
      <c r="AS87">
        <v>1</v>
      </c>
      <c r="AT87">
        <v>0</v>
      </c>
      <c r="AU87">
        <v>2</v>
      </c>
      <c r="AV87">
        <v>4</v>
      </c>
      <c r="AW87">
        <v>3</v>
      </c>
      <c r="AX87">
        <v>0</v>
      </c>
      <c r="AY87">
        <v>1</v>
      </c>
      <c r="AZ87">
        <v>0</v>
      </c>
      <c r="BA87">
        <v>1</v>
      </c>
      <c r="BB87">
        <v>1</v>
      </c>
      <c r="BC87">
        <v>1</v>
      </c>
      <c r="BD87">
        <v>3</v>
      </c>
      <c r="BE87">
        <v>0</v>
      </c>
      <c r="BF87">
        <v>0</v>
      </c>
      <c r="BG87">
        <v>24</v>
      </c>
      <c r="BH87">
        <v>32</v>
      </c>
      <c r="BI87">
        <v>72</v>
      </c>
      <c r="BJ87">
        <f t="shared" si="3"/>
        <v>0</v>
      </c>
      <c r="BK87">
        <v>8</v>
      </c>
      <c r="BL87">
        <v>4</v>
      </c>
      <c r="BM87">
        <v>1</v>
      </c>
      <c r="BN87">
        <v>0</v>
      </c>
      <c r="BP87">
        <v>1</v>
      </c>
      <c r="BQ87">
        <v>1</v>
      </c>
      <c r="BR87">
        <v>5</v>
      </c>
      <c r="BS87">
        <v>7</v>
      </c>
      <c r="BT87">
        <v>0</v>
      </c>
      <c r="BU87">
        <v>0</v>
      </c>
      <c r="BV87">
        <v>0</v>
      </c>
      <c r="BW87">
        <v>1</v>
      </c>
      <c r="BX87">
        <v>3</v>
      </c>
      <c r="BY87">
        <v>1</v>
      </c>
      <c r="BZ87">
        <v>1</v>
      </c>
      <c r="CA87">
        <v>1</v>
      </c>
      <c r="CB87">
        <v>2</v>
      </c>
      <c r="CC87">
        <v>1</v>
      </c>
      <c r="CD87">
        <v>1</v>
      </c>
    </row>
    <row r="88" spans="1:82" x14ac:dyDescent="0.3">
      <c r="A88">
        <v>87</v>
      </c>
      <c r="B88">
        <v>87</v>
      </c>
      <c r="C88" t="s">
        <v>82</v>
      </c>
      <c r="D88">
        <v>2.206190901246293</v>
      </c>
      <c r="E88">
        <v>0.4018181818181818</v>
      </c>
      <c r="F88">
        <f t="shared" si="2"/>
        <v>1.8043727194281112</v>
      </c>
      <c r="G88">
        <v>0.46299999999999991</v>
      </c>
      <c r="H88">
        <v>0.45099999999999996</v>
      </c>
      <c r="I88">
        <v>1.7554545454545456</v>
      </c>
      <c r="J88">
        <v>66.821791332247912</v>
      </c>
      <c r="K88">
        <v>378.94479323612558</v>
      </c>
      <c r="L88">
        <v>1</v>
      </c>
      <c r="M88">
        <v>1</v>
      </c>
      <c r="N88">
        <v>1</v>
      </c>
      <c r="O88">
        <v>44.104166666666664</v>
      </c>
      <c r="P88">
        <v>3</v>
      </c>
      <c r="Q88">
        <v>9020.8333333333339</v>
      </c>
      <c r="R88">
        <v>24000</v>
      </c>
      <c r="S88">
        <v>12.383900928792571</v>
      </c>
      <c r="T88">
        <v>2</v>
      </c>
      <c r="U88">
        <v>44.104166666666664</v>
      </c>
      <c r="V88">
        <v>1</v>
      </c>
      <c r="W88">
        <v>1</v>
      </c>
      <c r="X88">
        <v>1</v>
      </c>
      <c r="Y88">
        <v>1</v>
      </c>
      <c r="Z88">
        <v>0</v>
      </c>
      <c r="AA88">
        <v>1</v>
      </c>
      <c r="AB88">
        <v>135</v>
      </c>
      <c r="AC88">
        <v>0</v>
      </c>
      <c r="AD88">
        <v>6</v>
      </c>
      <c r="AE88">
        <v>1</v>
      </c>
      <c r="AF88">
        <v>10.4166666666667</v>
      </c>
      <c r="AG88">
        <v>1</v>
      </c>
      <c r="AH88">
        <v>2.52</v>
      </c>
      <c r="AI88">
        <v>1</v>
      </c>
      <c r="AJ88">
        <v>1</v>
      </c>
      <c r="AK88">
        <v>0</v>
      </c>
      <c r="AL88">
        <v>0</v>
      </c>
      <c r="AM88">
        <v>0</v>
      </c>
      <c r="AN88">
        <v>1</v>
      </c>
      <c r="AO88">
        <v>0</v>
      </c>
      <c r="AP88">
        <v>1</v>
      </c>
      <c r="AQ88">
        <v>0</v>
      </c>
      <c r="AR88">
        <v>0</v>
      </c>
      <c r="AS88">
        <v>1</v>
      </c>
      <c r="AT88">
        <v>0</v>
      </c>
      <c r="AU88">
        <v>2</v>
      </c>
      <c r="AV88">
        <v>4</v>
      </c>
      <c r="AW88">
        <v>3</v>
      </c>
      <c r="AX88">
        <v>0</v>
      </c>
      <c r="AY88">
        <v>1</v>
      </c>
      <c r="AZ88">
        <v>0</v>
      </c>
      <c r="BA88">
        <v>1</v>
      </c>
      <c r="BB88">
        <v>1</v>
      </c>
      <c r="BC88">
        <v>1</v>
      </c>
      <c r="BD88">
        <v>2</v>
      </c>
      <c r="BE88">
        <v>0</v>
      </c>
      <c r="BF88">
        <v>1</v>
      </c>
      <c r="BG88">
        <v>24</v>
      </c>
      <c r="BH88">
        <v>31</v>
      </c>
      <c r="BI88">
        <v>72</v>
      </c>
      <c r="BJ88">
        <f t="shared" si="3"/>
        <v>0</v>
      </c>
      <c r="BK88">
        <v>6</v>
      </c>
      <c r="BL88">
        <v>6</v>
      </c>
      <c r="BM88">
        <v>1</v>
      </c>
      <c r="BN88">
        <v>0</v>
      </c>
      <c r="BP88">
        <v>1</v>
      </c>
      <c r="BQ88">
        <v>1</v>
      </c>
      <c r="BR88">
        <v>1</v>
      </c>
      <c r="BS88">
        <v>7</v>
      </c>
      <c r="BT88">
        <v>0</v>
      </c>
      <c r="BU88">
        <v>0</v>
      </c>
      <c r="BV88">
        <v>0</v>
      </c>
      <c r="BW88">
        <v>0</v>
      </c>
      <c r="BX88">
        <v>3</v>
      </c>
      <c r="BY88">
        <v>1</v>
      </c>
      <c r="BZ88">
        <v>1</v>
      </c>
      <c r="CA88">
        <v>1</v>
      </c>
      <c r="CB88">
        <v>2</v>
      </c>
      <c r="CC88">
        <v>1</v>
      </c>
      <c r="CD88">
        <v>0</v>
      </c>
    </row>
    <row r="89" spans="1:82" x14ac:dyDescent="0.3">
      <c r="A89">
        <v>88</v>
      </c>
      <c r="B89">
        <v>88</v>
      </c>
      <c r="C89" t="s">
        <v>82</v>
      </c>
      <c r="D89">
        <v>3.9282309470026648</v>
      </c>
      <c r="E89">
        <v>0.25999999999999995</v>
      </c>
      <c r="F89">
        <f t="shared" si="2"/>
        <v>3.6682309470026651</v>
      </c>
      <c r="G89">
        <v>0.123</v>
      </c>
      <c r="H89">
        <v>2.629</v>
      </c>
      <c r="I89">
        <v>1.7006000000000001</v>
      </c>
      <c r="J89">
        <v>69.554728132387709</v>
      </c>
      <c r="K89">
        <v>393.35746699012941</v>
      </c>
      <c r="L89">
        <v>1</v>
      </c>
      <c r="M89">
        <v>1</v>
      </c>
      <c r="N89">
        <v>1</v>
      </c>
      <c r="O89">
        <v>20.806451612903224</v>
      </c>
      <c r="P89">
        <v>2</v>
      </c>
      <c r="Q89">
        <v>15645.161290322581</v>
      </c>
      <c r="R89">
        <v>31000</v>
      </c>
      <c r="S89">
        <v>12.663398692810457</v>
      </c>
      <c r="T89">
        <v>1</v>
      </c>
      <c r="U89">
        <v>20.806451612903224</v>
      </c>
      <c r="V89">
        <v>2</v>
      </c>
      <c r="W89">
        <v>0</v>
      </c>
      <c r="X89">
        <v>1</v>
      </c>
      <c r="Y89">
        <v>1</v>
      </c>
      <c r="Z89">
        <v>0</v>
      </c>
      <c r="AA89">
        <v>1</v>
      </c>
      <c r="AB89">
        <v>17</v>
      </c>
      <c r="AC89">
        <v>0</v>
      </c>
      <c r="AD89">
        <v>6</v>
      </c>
      <c r="AE89">
        <v>1</v>
      </c>
      <c r="AF89">
        <v>11.6086235489221</v>
      </c>
      <c r="AG89">
        <v>1</v>
      </c>
      <c r="AH89">
        <v>1.8</v>
      </c>
      <c r="AI89">
        <v>1</v>
      </c>
      <c r="AJ89">
        <v>1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1</v>
      </c>
      <c r="AQ89">
        <v>0</v>
      </c>
      <c r="AR89">
        <v>1</v>
      </c>
      <c r="AS89">
        <v>1</v>
      </c>
      <c r="AT89">
        <v>0</v>
      </c>
      <c r="AU89">
        <v>2</v>
      </c>
      <c r="AV89">
        <v>4</v>
      </c>
      <c r="AW89">
        <v>3</v>
      </c>
      <c r="AX89">
        <v>0</v>
      </c>
      <c r="AY89">
        <v>1</v>
      </c>
      <c r="AZ89">
        <v>0</v>
      </c>
      <c r="BA89">
        <v>0</v>
      </c>
      <c r="BC89">
        <v>1</v>
      </c>
      <c r="BD89">
        <v>2</v>
      </c>
      <c r="BE89">
        <v>1</v>
      </c>
      <c r="BF89">
        <v>0</v>
      </c>
      <c r="BG89">
        <v>36</v>
      </c>
      <c r="BH89">
        <v>31</v>
      </c>
      <c r="BI89">
        <v>72</v>
      </c>
      <c r="BJ89">
        <f t="shared" si="3"/>
        <v>0</v>
      </c>
      <c r="BK89">
        <v>6</v>
      </c>
      <c r="BL89">
        <v>6</v>
      </c>
      <c r="BM89">
        <v>1</v>
      </c>
      <c r="BN89">
        <v>1</v>
      </c>
      <c r="BO89">
        <v>7</v>
      </c>
      <c r="BP89">
        <v>1</v>
      </c>
      <c r="BQ89">
        <v>1</v>
      </c>
      <c r="BR89">
        <v>5</v>
      </c>
      <c r="BS89">
        <v>7</v>
      </c>
      <c r="BT89">
        <v>0</v>
      </c>
      <c r="BU89">
        <v>0</v>
      </c>
      <c r="BV89">
        <v>0</v>
      </c>
      <c r="BW89">
        <v>1</v>
      </c>
      <c r="BX89">
        <v>3</v>
      </c>
      <c r="BY89">
        <v>1</v>
      </c>
      <c r="BZ89">
        <v>1</v>
      </c>
      <c r="CA89">
        <v>1</v>
      </c>
      <c r="CB89">
        <v>2</v>
      </c>
      <c r="CC89">
        <v>1</v>
      </c>
      <c r="CD89">
        <v>0</v>
      </c>
    </row>
    <row r="90" spans="1:82" x14ac:dyDescent="0.3">
      <c r="A90">
        <v>89</v>
      </c>
      <c r="B90">
        <v>89</v>
      </c>
      <c r="C90" t="s">
        <v>82</v>
      </c>
      <c r="D90">
        <v>3.3610749680608798</v>
      </c>
      <c r="E90">
        <v>0.18</v>
      </c>
      <c r="F90">
        <f t="shared" si="2"/>
        <v>3.1810749680608796</v>
      </c>
      <c r="G90">
        <v>0.19</v>
      </c>
      <c r="H90">
        <v>5.4320000000000004</v>
      </c>
      <c r="I90">
        <v>1.7223999999999999</v>
      </c>
      <c r="J90">
        <v>67.291752933057268</v>
      </c>
      <c r="K90">
        <v>378.21215886005314</v>
      </c>
      <c r="L90">
        <v>1</v>
      </c>
      <c r="M90">
        <v>1</v>
      </c>
      <c r="N90">
        <v>1</v>
      </c>
      <c r="O90">
        <v>6</v>
      </c>
      <c r="P90">
        <v>1</v>
      </c>
      <c r="Q90">
        <v>36500</v>
      </c>
      <c r="R90">
        <v>36500</v>
      </c>
      <c r="S90">
        <v>15.336134453781513</v>
      </c>
      <c r="T90">
        <v>1</v>
      </c>
      <c r="U90">
        <v>6</v>
      </c>
      <c r="V90">
        <v>4</v>
      </c>
      <c r="W90">
        <v>0</v>
      </c>
      <c r="X90">
        <v>1</v>
      </c>
      <c r="Y90">
        <v>3</v>
      </c>
      <c r="Z90">
        <v>0</v>
      </c>
      <c r="AA90">
        <v>1</v>
      </c>
      <c r="AB90">
        <v>135</v>
      </c>
      <c r="AC90">
        <v>0</v>
      </c>
      <c r="AD90">
        <v>6</v>
      </c>
      <c r="AE90">
        <v>1</v>
      </c>
      <c r="AF90">
        <v>13.035714285714301</v>
      </c>
      <c r="AG90">
        <v>1</v>
      </c>
      <c r="AH90">
        <v>1.61095890410959</v>
      </c>
      <c r="AI90">
        <v>1</v>
      </c>
      <c r="AJ90">
        <v>1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1</v>
      </c>
      <c r="AQ90">
        <v>0</v>
      </c>
      <c r="AR90">
        <v>0</v>
      </c>
      <c r="AS90">
        <v>1</v>
      </c>
      <c r="AT90">
        <v>0</v>
      </c>
      <c r="AU90">
        <v>2</v>
      </c>
      <c r="AV90">
        <v>4</v>
      </c>
      <c r="AW90">
        <v>3</v>
      </c>
      <c r="AX90">
        <v>0</v>
      </c>
      <c r="AY90">
        <v>1</v>
      </c>
      <c r="AZ90">
        <v>0</v>
      </c>
      <c r="BA90">
        <v>1</v>
      </c>
      <c r="BB90">
        <v>1</v>
      </c>
      <c r="BC90">
        <v>1</v>
      </c>
      <c r="BD90">
        <v>2</v>
      </c>
      <c r="BE90">
        <v>0</v>
      </c>
      <c r="BF90">
        <v>1</v>
      </c>
      <c r="BG90">
        <v>24</v>
      </c>
      <c r="BH90">
        <v>31</v>
      </c>
      <c r="BI90">
        <v>72</v>
      </c>
      <c r="BJ90">
        <f t="shared" si="3"/>
        <v>0</v>
      </c>
      <c r="BK90">
        <v>8</v>
      </c>
      <c r="BL90">
        <v>4</v>
      </c>
      <c r="BM90">
        <v>1</v>
      </c>
      <c r="BN90">
        <v>0</v>
      </c>
      <c r="BP90">
        <v>1</v>
      </c>
      <c r="BQ90">
        <v>1</v>
      </c>
      <c r="BR90">
        <v>1</v>
      </c>
      <c r="BS90">
        <v>7</v>
      </c>
      <c r="BT90">
        <v>0</v>
      </c>
      <c r="BU90">
        <v>0</v>
      </c>
      <c r="BV90">
        <v>0</v>
      </c>
      <c r="BW90">
        <v>1</v>
      </c>
      <c r="BX90">
        <v>3</v>
      </c>
      <c r="BY90">
        <v>1</v>
      </c>
      <c r="BZ90">
        <v>1</v>
      </c>
      <c r="CA90">
        <v>1</v>
      </c>
      <c r="CB90">
        <v>2</v>
      </c>
      <c r="CC90">
        <v>1</v>
      </c>
      <c r="CD90">
        <v>1</v>
      </c>
    </row>
    <row r="91" spans="1:82" x14ac:dyDescent="0.3">
      <c r="A91">
        <v>90</v>
      </c>
      <c r="B91">
        <v>90</v>
      </c>
      <c r="C91" t="s">
        <v>82</v>
      </c>
      <c r="D91">
        <v>4.1726872502067334</v>
      </c>
      <c r="E91">
        <v>0.83799999999999986</v>
      </c>
      <c r="F91">
        <f t="shared" si="2"/>
        <v>3.3346872502067333</v>
      </c>
      <c r="G91">
        <v>0.158</v>
      </c>
      <c r="H91">
        <v>1.9620000000000002</v>
      </c>
      <c r="I91">
        <v>1.6887999999999999</v>
      </c>
      <c r="J91">
        <v>66.627339915019292</v>
      </c>
      <c r="K91">
        <v>378.14770255609079</v>
      </c>
      <c r="L91">
        <v>0</v>
      </c>
      <c r="M91">
        <v>1</v>
      </c>
      <c r="N91">
        <v>1</v>
      </c>
      <c r="O91">
        <v>4</v>
      </c>
      <c r="P91">
        <v>1</v>
      </c>
      <c r="Q91">
        <v>31000</v>
      </c>
      <c r="R91">
        <v>31000</v>
      </c>
      <c r="S91">
        <v>15.196078431372548</v>
      </c>
      <c r="T91">
        <v>1</v>
      </c>
      <c r="U91">
        <v>4</v>
      </c>
      <c r="V91">
        <v>4</v>
      </c>
      <c r="W91">
        <v>0</v>
      </c>
      <c r="X91">
        <v>1</v>
      </c>
      <c r="Y91">
        <v>3</v>
      </c>
      <c r="Z91">
        <v>0</v>
      </c>
      <c r="AA91">
        <v>1</v>
      </c>
      <c r="AB91">
        <v>116</v>
      </c>
      <c r="AC91">
        <v>0</v>
      </c>
      <c r="AD91">
        <v>6</v>
      </c>
      <c r="AE91">
        <v>1</v>
      </c>
      <c r="AF91">
        <v>13.0801687763713</v>
      </c>
      <c r="AG91">
        <v>1</v>
      </c>
      <c r="AH91">
        <v>2.1</v>
      </c>
      <c r="AI91">
        <v>1</v>
      </c>
      <c r="AJ91">
        <v>1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1</v>
      </c>
      <c r="AQ91">
        <v>1</v>
      </c>
      <c r="AR91">
        <v>0</v>
      </c>
      <c r="AS91">
        <v>1</v>
      </c>
      <c r="AT91">
        <v>0</v>
      </c>
      <c r="AU91">
        <v>2</v>
      </c>
      <c r="AV91">
        <v>4</v>
      </c>
      <c r="AW91">
        <v>3</v>
      </c>
      <c r="AX91">
        <v>0</v>
      </c>
      <c r="AY91">
        <v>1</v>
      </c>
      <c r="AZ91">
        <v>0</v>
      </c>
      <c r="BA91">
        <v>1</v>
      </c>
      <c r="BB91">
        <v>1</v>
      </c>
      <c r="BC91">
        <v>1</v>
      </c>
      <c r="BD91">
        <v>2</v>
      </c>
      <c r="BE91">
        <v>0</v>
      </c>
      <c r="BF91">
        <v>1</v>
      </c>
      <c r="BG91">
        <v>24</v>
      </c>
      <c r="BH91">
        <v>33</v>
      </c>
      <c r="BI91">
        <v>72</v>
      </c>
      <c r="BJ91">
        <f t="shared" si="3"/>
        <v>0</v>
      </c>
      <c r="BK91">
        <v>6</v>
      </c>
      <c r="BL91">
        <v>6</v>
      </c>
      <c r="BM91">
        <v>1</v>
      </c>
      <c r="BN91">
        <v>0</v>
      </c>
      <c r="BP91">
        <v>1</v>
      </c>
      <c r="BQ91">
        <v>1</v>
      </c>
      <c r="BR91">
        <v>1</v>
      </c>
      <c r="BS91">
        <v>7</v>
      </c>
      <c r="BT91">
        <v>0</v>
      </c>
      <c r="BU91">
        <v>0</v>
      </c>
      <c r="BV91">
        <v>0</v>
      </c>
      <c r="BW91">
        <v>1</v>
      </c>
      <c r="BX91">
        <v>3</v>
      </c>
      <c r="BY91">
        <v>1</v>
      </c>
      <c r="BZ91">
        <v>1</v>
      </c>
      <c r="CA91">
        <v>1</v>
      </c>
      <c r="CB91">
        <v>2</v>
      </c>
      <c r="CC91">
        <v>1</v>
      </c>
      <c r="CD91">
        <v>1</v>
      </c>
    </row>
    <row r="92" spans="1:82" x14ac:dyDescent="0.3">
      <c r="A92">
        <v>91</v>
      </c>
      <c r="B92">
        <v>91</v>
      </c>
      <c r="C92" t="s">
        <v>82</v>
      </c>
      <c r="D92">
        <v>3.0492595777352798</v>
      </c>
      <c r="E92">
        <v>0.93700000000000006</v>
      </c>
      <c r="F92">
        <f t="shared" si="2"/>
        <v>2.1122595777352799</v>
      </c>
      <c r="G92">
        <v>0.17300000000000001</v>
      </c>
      <c r="H92">
        <v>1.9810000000000003</v>
      </c>
      <c r="I92">
        <v>1.7190000000000001</v>
      </c>
      <c r="J92">
        <v>62.187701319159054</v>
      </c>
      <c r="K92">
        <v>350.80332270319661</v>
      </c>
      <c r="L92">
        <v>1</v>
      </c>
      <c r="M92">
        <v>1</v>
      </c>
      <c r="N92">
        <v>1</v>
      </c>
      <c r="O92">
        <v>15.544933078393882</v>
      </c>
      <c r="P92">
        <v>2</v>
      </c>
      <c r="Q92">
        <v>26460.611854684514</v>
      </c>
      <c r="R92">
        <v>52300</v>
      </c>
      <c r="S92">
        <v>14.527777777777779</v>
      </c>
      <c r="T92">
        <v>1</v>
      </c>
      <c r="U92">
        <v>15.544933078393882</v>
      </c>
      <c r="V92">
        <v>4</v>
      </c>
      <c r="W92">
        <v>0</v>
      </c>
      <c r="X92">
        <v>1</v>
      </c>
      <c r="Y92">
        <v>3</v>
      </c>
      <c r="Z92">
        <v>0</v>
      </c>
      <c r="AA92">
        <v>1</v>
      </c>
      <c r="AB92">
        <v>4</v>
      </c>
      <c r="AC92">
        <v>1</v>
      </c>
      <c r="AD92">
        <v>2</v>
      </c>
      <c r="AE92">
        <v>1</v>
      </c>
      <c r="AF92">
        <v>10.4996379435192</v>
      </c>
      <c r="AG92">
        <v>1</v>
      </c>
      <c r="AH92">
        <v>1.6944827586206901</v>
      </c>
      <c r="AI92">
        <v>1</v>
      </c>
      <c r="AJ92">
        <v>1</v>
      </c>
      <c r="AK92">
        <v>1</v>
      </c>
      <c r="AL92">
        <v>1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1</v>
      </c>
      <c r="AT92">
        <v>0</v>
      </c>
      <c r="AU92">
        <v>2</v>
      </c>
      <c r="AV92">
        <v>4</v>
      </c>
      <c r="AW92">
        <v>3</v>
      </c>
      <c r="AX92">
        <v>0</v>
      </c>
      <c r="AY92">
        <v>1</v>
      </c>
      <c r="AZ92">
        <v>0</v>
      </c>
      <c r="BA92">
        <v>1</v>
      </c>
      <c r="BB92">
        <v>1</v>
      </c>
      <c r="BC92">
        <v>1</v>
      </c>
      <c r="BD92">
        <v>4</v>
      </c>
      <c r="BE92">
        <v>1</v>
      </c>
      <c r="BF92">
        <v>0</v>
      </c>
      <c r="BG92">
        <v>24</v>
      </c>
      <c r="BH92">
        <v>32</v>
      </c>
      <c r="BI92">
        <v>72</v>
      </c>
      <c r="BJ92">
        <f t="shared" si="3"/>
        <v>0</v>
      </c>
      <c r="BK92">
        <v>6</v>
      </c>
      <c r="BL92">
        <v>3</v>
      </c>
      <c r="BM92">
        <v>0</v>
      </c>
      <c r="BN92">
        <v>0</v>
      </c>
      <c r="BP92">
        <v>1</v>
      </c>
      <c r="BQ92">
        <v>1</v>
      </c>
      <c r="BR92">
        <v>5</v>
      </c>
      <c r="BS92">
        <v>8</v>
      </c>
      <c r="BT92">
        <v>0</v>
      </c>
      <c r="BU92">
        <v>0</v>
      </c>
      <c r="BV92">
        <v>1</v>
      </c>
      <c r="BW92">
        <v>1</v>
      </c>
      <c r="BX92">
        <v>3</v>
      </c>
      <c r="BY92">
        <v>1</v>
      </c>
      <c r="BZ92">
        <v>1</v>
      </c>
      <c r="CA92">
        <v>1</v>
      </c>
      <c r="CB92">
        <v>2</v>
      </c>
      <c r="CC92">
        <v>1</v>
      </c>
      <c r="CD92">
        <v>0</v>
      </c>
    </row>
    <row r="93" spans="1:82" x14ac:dyDescent="0.3">
      <c r="A93">
        <v>92</v>
      </c>
      <c r="B93">
        <v>92</v>
      </c>
      <c r="C93" t="s">
        <v>82</v>
      </c>
      <c r="D93">
        <v>3.5871680307802776</v>
      </c>
      <c r="E93">
        <v>0.998</v>
      </c>
      <c r="F93">
        <f t="shared" si="2"/>
        <v>2.5891680307802778</v>
      </c>
      <c r="G93">
        <v>0.09</v>
      </c>
      <c r="H93">
        <v>0.49800000000000005</v>
      </c>
      <c r="I93">
        <v>1.8501999999999998</v>
      </c>
      <c r="J93">
        <v>55.92799255008557</v>
      </c>
      <c r="K93">
        <v>293.48762469728587</v>
      </c>
      <c r="L93">
        <v>1</v>
      </c>
      <c r="M93">
        <v>1</v>
      </c>
      <c r="N93">
        <v>1</v>
      </c>
      <c r="O93">
        <v>48</v>
      </c>
      <c r="P93">
        <v>2</v>
      </c>
      <c r="Q93">
        <v>13000</v>
      </c>
      <c r="R93">
        <v>25000</v>
      </c>
      <c r="S93">
        <v>10.16260162601626</v>
      </c>
      <c r="T93">
        <v>2</v>
      </c>
      <c r="U93">
        <v>48</v>
      </c>
      <c r="V93">
        <v>6</v>
      </c>
      <c r="W93">
        <v>1</v>
      </c>
      <c r="X93">
        <v>1</v>
      </c>
      <c r="Y93">
        <v>1</v>
      </c>
      <c r="Z93">
        <v>1</v>
      </c>
      <c r="AA93">
        <v>3</v>
      </c>
      <c r="AC93">
        <v>0</v>
      </c>
      <c r="AD93">
        <v>6</v>
      </c>
      <c r="AE93">
        <v>1</v>
      </c>
      <c r="AF93">
        <v>10.737294201861101</v>
      </c>
      <c r="AG93">
        <v>1</v>
      </c>
      <c r="AH93">
        <v>2.4500000000000002</v>
      </c>
      <c r="AI93">
        <v>1</v>
      </c>
      <c r="AJ93">
        <v>1</v>
      </c>
      <c r="AK93">
        <v>1</v>
      </c>
      <c r="AL93">
        <v>0</v>
      </c>
      <c r="AM93">
        <v>0</v>
      </c>
      <c r="AN93">
        <v>0</v>
      </c>
      <c r="AO93">
        <v>0</v>
      </c>
      <c r="AP93">
        <v>1</v>
      </c>
      <c r="AQ93">
        <v>0</v>
      </c>
      <c r="AR93">
        <v>0</v>
      </c>
      <c r="AS93">
        <v>1</v>
      </c>
      <c r="AT93">
        <v>0</v>
      </c>
      <c r="AU93">
        <v>2</v>
      </c>
      <c r="AV93">
        <v>4</v>
      </c>
      <c r="AW93">
        <v>3</v>
      </c>
      <c r="AX93">
        <v>0</v>
      </c>
      <c r="AY93">
        <v>1</v>
      </c>
      <c r="AZ93">
        <v>0</v>
      </c>
      <c r="BA93">
        <v>1</v>
      </c>
      <c r="BB93">
        <v>1</v>
      </c>
      <c r="BC93">
        <v>1</v>
      </c>
      <c r="BD93">
        <v>3</v>
      </c>
      <c r="BE93">
        <v>0</v>
      </c>
      <c r="BF93">
        <v>0</v>
      </c>
      <c r="BG93">
        <v>24</v>
      </c>
      <c r="BH93">
        <v>33</v>
      </c>
      <c r="BI93">
        <v>72</v>
      </c>
      <c r="BJ93">
        <f t="shared" si="3"/>
        <v>0</v>
      </c>
      <c r="BM93">
        <v>0</v>
      </c>
      <c r="BN93">
        <v>1</v>
      </c>
      <c r="BO93">
        <v>4</v>
      </c>
      <c r="BP93">
        <v>1</v>
      </c>
      <c r="BQ93">
        <v>1</v>
      </c>
      <c r="BR93">
        <v>1</v>
      </c>
      <c r="BS93">
        <v>6</v>
      </c>
      <c r="BT93">
        <v>0</v>
      </c>
      <c r="BU93">
        <v>0</v>
      </c>
      <c r="BV93">
        <v>0</v>
      </c>
      <c r="BW93">
        <v>0</v>
      </c>
      <c r="BX93">
        <v>3</v>
      </c>
      <c r="BY93">
        <v>1</v>
      </c>
      <c r="BZ93">
        <v>1</v>
      </c>
      <c r="CA93">
        <v>1</v>
      </c>
      <c r="CB93">
        <v>2</v>
      </c>
      <c r="CC93">
        <v>1</v>
      </c>
      <c r="CD93">
        <v>1</v>
      </c>
    </row>
    <row r="94" spans="1:82" x14ac:dyDescent="0.3">
      <c r="A94">
        <v>93</v>
      </c>
      <c r="B94">
        <v>93</v>
      </c>
      <c r="C94" t="s">
        <v>82</v>
      </c>
      <c r="D94">
        <v>2.5882513181335312</v>
      </c>
      <c r="E94">
        <v>0.56500000000000017</v>
      </c>
      <c r="F94">
        <f t="shared" si="2"/>
        <v>2.0232513181335312</v>
      </c>
      <c r="G94">
        <v>0.15100000000000005</v>
      </c>
      <c r="H94">
        <v>1.222</v>
      </c>
      <c r="I94">
        <v>1.7599999999999998</v>
      </c>
      <c r="J94">
        <v>62.608476794523312</v>
      </c>
      <c r="K94">
        <v>346.88879214915033</v>
      </c>
      <c r="L94">
        <v>1</v>
      </c>
      <c r="M94">
        <v>1</v>
      </c>
      <c r="N94">
        <v>1</v>
      </c>
      <c r="O94">
        <v>33.846153846153847</v>
      </c>
      <c r="P94">
        <v>3</v>
      </c>
      <c r="Q94">
        <v>16743.589743589742</v>
      </c>
      <c r="R94">
        <v>39000</v>
      </c>
      <c r="S94">
        <v>12.460063897763579</v>
      </c>
      <c r="T94">
        <v>1</v>
      </c>
      <c r="U94">
        <v>33.846153846153847</v>
      </c>
      <c r="V94">
        <v>1</v>
      </c>
      <c r="W94">
        <v>0</v>
      </c>
      <c r="X94">
        <v>1</v>
      </c>
      <c r="Y94">
        <v>1</v>
      </c>
      <c r="Z94">
        <v>1</v>
      </c>
      <c r="AA94">
        <v>1</v>
      </c>
      <c r="AB94">
        <v>100</v>
      </c>
      <c r="AC94">
        <v>0</v>
      </c>
      <c r="AD94">
        <v>6</v>
      </c>
      <c r="AE94">
        <v>1</v>
      </c>
      <c r="AF94">
        <v>12.7314814814815</v>
      </c>
      <c r="AG94">
        <v>1</v>
      </c>
      <c r="AH94">
        <v>2.0618181818181802</v>
      </c>
      <c r="AI94">
        <v>1</v>
      </c>
      <c r="AJ94">
        <v>1</v>
      </c>
      <c r="AK94">
        <v>0</v>
      </c>
      <c r="AL94">
        <v>1</v>
      </c>
      <c r="AM94">
        <v>0</v>
      </c>
      <c r="AN94">
        <v>0</v>
      </c>
      <c r="AO94">
        <v>0</v>
      </c>
      <c r="AP94">
        <v>1</v>
      </c>
      <c r="AQ94">
        <v>0</v>
      </c>
      <c r="AR94">
        <v>0</v>
      </c>
      <c r="AS94">
        <v>1</v>
      </c>
      <c r="AT94">
        <v>0</v>
      </c>
      <c r="AU94">
        <v>2</v>
      </c>
      <c r="AV94">
        <v>4</v>
      </c>
      <c r="AW94">
        <v>3</v>
      </c>
      <c r="AX94">
        <v>0</v>
      </c>
      <c r="AY94">
        <v>1</v>
      </c>
      <c r="AZ94">
        <v>0</v>
      </c>
      <c r="BA94">
        <v>1</v>
      </c>
      <c r="BB94">
        <v>1</v>
      </c>
      <c r="BC94">
        <v>1</v>
      </c>
      <c r="BD94">
        <v>4</v>
      </c>
      <c r="BE94">
        <v>0</v>
      </c>
      <c r="BF94">
        <v>1</v>
      </c>
      <c r="BG94">
        <v>24</v>
      </c>
      <c r="BH94">
        <v>31</v>
      </c>
      <c r="BI94">
        <v>72</v>
      </c>
      <c r="BJ94">
        <f t="shared" si="3"/>
        <v>0</v>
      </c>
      <c r="BK94">
        <v>8</v>
      </c>
      <c r="BL94">
        <v>4</v>
      </c>
      <c r="BM94">
        <v>0</v>
      </c>
      <c r="BN94">
        <v>0</v>
      </c>
      <c r="BP94">
        <v>1</v>
      </c>
      <c r="BQ94">
        <v>1</v>
      </c>
      <c r="BR94">
        <v>1</v>
      </c>
      <c r="BS94">
        <v>7</v>
      </c>
      <c r="BT94">
        <v>0</v>
      </c>
      <c r="BU94">
        <v>0</v>
      </c>
      <c r="BV94">
        <v>0</v>
      </c>
      <c r="BW94">
        <v>1</v>
      </c>
      <c r="BX94">
        <v>3</v>
      </c>
      <c r="BY94">
        <v>1</v>
      </c>
      <c r="BZ94">
        <v>1</v>
      </c>
      <c r="CA94">
        <v>1</v>
      </c>
      <c r="CB94">
        <v>2</v>
      </c>
      <c r="CC94">
        <v>1</v>
      </c>
      <c r="CD94">
        <v>0</v>
      </c>
    </row>
    <row r="95" spans="1:82" x14ac:dyDescent="0.3">
      <c r="A95">
        <v>94</v>
      </c>
      <c r="B95">
        <v>94</v>
      </c>
      <c r="C95" t="s">
        <v>82</v>
      </c>
      <c r="D95">
        <v>2.5204371653779059</v>
      </c>
      <c r="E95">
        <v>0.20800000000000002</v>
      </c>
      <c r="F95">
        <f t="shared" si="2"/>
        <v>2.3124371653779057</v>
      </c>
      <c r="G95">
        <v>0.15800000000000003</v>
      </c>
      <c r="H95">
        <v>1.6300000000000001</v>
      </c>
      <c r="I95">
        <v>1.7609999999999999</v>
      </c>
      <c r="J95">
        <v>63.845644149132511</v>
      </c>
      <c r="K95">
        <v>353.97501322586362</v>
      </c>
      <c r="L95">
        <v>1</v>
      </c>
      <c r="M95">
        <v>1</v>
      </c>
      <c r="N95">
        <v>1</v>
      </c>
      <c r="O95">
        <v>38</v>
      </c>
      <c r="P95">
        <v>1</v>
      </c>
      <c r="Q95">
        <v>19000</v>
      </c>
      <c r="R95">
        <v>19000</v>
      </c>
      <c r="S95">
        <v>14.615384615384615</v>
      </c>
      <c r="T95">
        <v>2</v>
      </c>
      <c r="U95">
        <v>38</v>
      </c>
      <c r="V95">
        <v>1</v>
      </c>
      <c r="W95">
        <v>0</v>
      </c>
      <c r="X95">
        <v>1</v>
      </c>
      <c r="Y95">
        <v>1</v>
      </c>
      <c r="Z95">
        <v>1</v>
      </c>
      <c r="AA95">
        <v>1</v>
      </c>
      <c r="AB95">
        <v>40</v>
      </c>
      <c r="AC95">
        <v>0</v>
      </c>
      <c r="AD95">
        <v>6</v>
      </c>
      <c r="AE95">
        <v>1</v>
      </c>
      <c r="AF95">
        <v>12.5</v>
      </c>
      <c r="AG95">
        <v>1</v>
      </c>
      <c r="AH95">
        <v>3.2083333333333299</v>
      </c>
      <c r="AI95">
        <v>1</v>
      </c>
      <c r="AJ95">
        <v>1</v>
      </c>
      <c r="AK95">
        <v>1</v>
      </c>
      <c r="AL95">
        <v>0</v>
      </c>
      <c r="AM95">
        <v>0</v>
      </c>
      <c r="AN95">
        <v>1</v>
      </c>
      <c r="AO95">
        <v>0</v>
      </c>
      <c r="AP95">
        <v>1</v>
      </c>
      <c r="AQ95">
        <v>0</v>
      </c>
      <c r="AR95">
        <v>0</v>
      </c>
      <c r="AS95">
        <v>1</v>
      </c>
      <c r="AT95">
        <v>0</v>
      </c>
      <c r="AU95">
        <v>2</v>
      </c>
      <c r="AV95">
        <v>4</v>
      </c>
      <c r="AW95">
        <v>3</v>
      </c>
      <c r="AX95">
        <v>0</v>
      </c>
      <c r="AY95">
        <v>1</v>
      </c>
      <c r="AZ95">
        <v>0</v>
      </c>
      <c r="BA95">
        <v>1</v>
      </c>
      <c r="BB95">
        <v>1</v>
      </c>
      <c r="BC95">
        <v>1</v>
      </c>
      <c r="BD95">
        <v>4</v>
      </c>
      <c r="BE95">
        <v>0</v>
      </c>
      <c r="BF95">
        <v>0</v>
      </c>
      <c r="BG95">
        <v>36</v>
      </c>
      <c r="BH95">
        <v>31.5</v>
      </c>
      <c r="BI95">
        <v>72</v>
      </c>
      <c r="BJ95">
        <f t="shared" si="3"/>
        <v>0</v>
      </c>
      <c r="BK95">
        <v>6</v>
      </c>
      <c r="BL95">
        <v>6</v>
      </c>
      <c r="BM95">
        <v>0</v>
      </c>
      <c r="BN95">
        <v>0</v>
      </c>
      <c r="BP95">
        <v>1</v>
      </c>
      <c r="BQ95">
        <v>1</v>
      </c>
      <c r="BR95">
        <v>3</v>
      </c>
      <c r="BS95">
        <v>8</v>
      </c>
      <c r="BT95">
        <v>0</v>
      </c>
      <c r="BU95">
        <v>0</v>
      </c>
      <c r="BV95">
        <v>1</v>
      </c>
      <c r="BW95">
        <v>1</v>
      </c>
      <c r="BX95">
        <v>3</v>
      </c>
      <c r="BY95">
        <v>1</v>
      </c>
      <c r="BZ95">
        <v>1</v>
      </c>
      <c r="CA95">
        <v>1</v>
      </c>
      <c r="CB95">
        <v>2</v>
      </c>
      <c r="CC95">
        <v>1</v>
      </c>
      <c r="CD95">
        <v>0</v>
      </c>
    </row>
    <row r="96" spans="1:82" x14ac:dyDescent="0.3">
      <c r="A96">
        <v>95</v>
      </c>
      <c r="B96">
        <v>95</v>
      </c>
      <c r="C96" t="s">
        <v>82</v>
      </c>
      <c r="D96">
        <v>3.9121998258712209</v>
      </c>
      <c r="E96">
        <v>0.48200000000000004</v>
      </c>
      <c r="F96">
        <f t="shared" si="2"/>
        <v>3.4301998258712207</v>
      </c>
      <c r="G96">
        <v>0.191</v>
      </c>
      <c r="H96">
        <v>4.0429999999999993</v>
      </c>
      <c r="I96">
        <v>1.7071999999999998</v>
      </c>
      <c r="J96">
        <v>70.48915659292841</v>
      </c>
      <c r="K96">
        <v>396.8257150798853</v>
      </c>
      <c r="L96">
        <v>0</v>
      </c>
      <c r="M96">
        <v>1</v>
      </c>
      <c r="N96">
        <v>1</v>
      </c>
      <c r="O96">
        <v>22.5</v>
      </c>
      <c r="P96">
        <v>2</v>
      </c>
      <c r="Q96">
        <v>30000</v>
      </c>
      <c r="R96">
        <v>60000</v>
      </c>
      <c r="S96">
        <v>14.705882352941176</v>
      </c>
      <c r="T96">
        <v>1</v>
      </c>
      <c r="U96">
        <v>22.5</v>
      </c>
      <c r="V96">
        <v>4</v>
      </c>
      <c r="W96">
        <v>0</v>
      </c>
      <c r="X96">
        <v>1</v>
      </c>
      <c r="Y96">
        <v>3</v>
      </c>
      <c r="Z96">
        <v>1</v>
      </c>
      <c r="AA96">
        <v>1</v>
      </c>
      <c r="AB96">
        <v>115</v>
      </c>
      <c r="AC96">
        <v>0</v>
      </c>
      <c r="AD96">
        <v>6</v>
      </c>
      <c r="AE96">
        <v>1</v>
      </c>
      <c r="AF96">
        <v>11.0966057441253</v>
      </c>
      <c r="AG96">
        <v>1</v>
      </c>
      <c r="AH96">
        <v>1.59970588235294</v>
      </c>
      <c r="AI96">
        <v>1</v>
      </c>
      <c r="AJ96">
        <v>1</v>
      </c>
      <c r="AK96">
        <v>1</v>
      </c>
      <c r="AL96">
        <v>0</v>
      </c>
      <c r="AM96">
        <v>0</v>
      </c>
      <c r="AN96">
        <v>0</v>
      </c>
      <c r="AO96">
        <v>0</v>
      </c>
      <c r="AP96">
        <v>1</v>
      </c>
      <c r="AQ96">
        <v>0</v>
      </c>
      <c r="AR96">
        <v>0</v>
      </c>
      <c r="AS96">
        <v>1</v>
      </c>
      <c r="AT96">
        <v>0</v>
      </c>
      <c r="AU96">
        <v>2</v>
      </c>
      <c r="AV96">
        <v>4</v>
      </c>
      <c r="AW96">
        <v>3</v>
      </c>
      <c r="AX96">
        <v>0</v>
      </c>
      <c r="AY96">
        <v>1</v>
      </c>
      <c r="AZ96">
        <v>0</v>
      </c>
      <c r="BA96">
        <v>1</v>
      </c>
      <c r="BB96">
        <v>1</v>
      </c>
      <c r="BC96">
        <v>1</v>
      </c>
      <c r="BD96">
        <v>2</v>
      </c>
      <c r="BE96">
        <v>0</v>
      </c>
      <c r="BF96">
        <v>0</v>
      </c>
      <c r="BG96">
        <v>12</v>
      </c>
      <c r="BH96">
        <v>31</v>
      </c>
      <c r="BI96">
        <v>72</v>
      </c>
      <c r="BJ96">
        <f t="shared" si="3"/>
        <v>0</v>
      </c>
      <c r="BK96">
        <v>8</v>
      </c>
      <c r="BL96">
        <v>4</v>
      </c>
      <c r="BM96">
        <v>1</v>
      </c>
      <c r="BN96">
        <v>0</v>
      </c>
      <c r="BP96">
        <v>1</v>
      </c>
      <c r="BQ96">
        <v>0</v>
      </c>
      <c r="BR96">
        <v>3</v>
      </c>
      <c r="BS96">
        <v>7</v>
      </c>
      <c r="BT96">
        <v>0</v>
      </c>
      <c r="BU96">
        <v>0</v>
      </c>
      <c r="BV96">
        <v>1</v>
      </c>
      <c r="BW96">
        <v>1</v>
      </c>
      <c r="BX96">
        <v>3</v>
      </c>
      <c r="BY96">
        <v>1</v>
      </c>
      <c r="BZ96">
        <v>1</v>
      </c>
      <c r="CA96">
        <v>1</v>
      </c>
      <c r="CB96">
        <v>2</v>
      </c>
      <c r="CC96">
        <v>1</v>
      </c>
      <c r="CD96">
        <v>0</v>
      </c>
    </row>
    <row r="97" spans="1:82" x14ac:dyDescent="0.3">
      <c r="A97">
        <v>96</v>
      </c>
      <c r="B97">
        <v>96</v>
      </c>
      <c r="C97" t="s">
        <v>82</v>
      </c>
      <c r="D97">
        <v>14.860852850197569</v>
      </c>
      <c r="E97">
        <v>0.27200000000000002</v>
      </c>
      <c r="F97">
        <f t="shared" si="2"/>
        <v>14.588852850197569</v>
      </c>
      <c r="G97">
        <v>0.13399999999999998</v>
      </c>
      <c r="H97">
        <v>1.544</v>
      </c>
      <c r="I97">
        <v>1.7190000000000001</v>
      </c>
      <c r="J97">
        <v>60.942967884828349</v>
      </c>
      <c r="K97">
        <v>304.59498876817122</v>
      </c>
      <c r="L97">
        <v>1</v>
      </c>
      <c r="M97">
        <v>1</v>
      </c>
      <c r="N97">
        <v>1</v>
      </c>
      <c r="O97">
        <v>11</v>
      </c>
      <c r="P97">
        <v>1</v>
      </c>
      <c r="Q97">
        <v>30000</v>
      </c>
      <c r="R97">
        <v>30000</v>
      </c>
      <c r="S97">
        <v>14.705882352941176</v>
      </c>
      <c r="T97">
        <v>1</v>
      </c>
      <c r="U97">
        <v>11</v>
      </c>
      <c r="V97">
        <v>5</v>
      </c>
      <c r="W97">
        <v>1</v>
      </c>
      <c r="X97">
        <v>1</v>
      </c>
      <c r="Y97">
        <v>3</v>
      </c>
      <c r="Z97">
        <v>1</v>
      </c>
      <c r="AA97">
        <v>1</v>
      </c>
      <c r="AB97">
        <v>120</v>
      </c>
      <c r="AC97">
        <v>0</v>
      </c>
      <c r="AD97">
        <v>6</v>
      </c>
      <c r="AE97">
        <v>1</v>
      </c>
      <c r="AF97">
        <v>12.2950819672131</v>
      </c>
      <c r="AG97">
        <v>1</v>
      </c>
      <c r="AH97">
        <v>1.82</v>
      </c>
      <c r="AI97">
        <v>1</v>
      </c>
      <c r="AJ97">
        <v>1</v>
      </c>
      <c r="AK97">
        <v>0</v>
      </c>
      <c r="AL97">
        <v>1</v>
      </c>
      <c r="AM97">
        <v>0</v>
      </c>
      <c r="AN97">
        <v>0</v>
      </c>
      <c r="AO97">
        <v>0</v>
      </c>
      <c r="AP97">
        <v>0</v>
      </c>
      <c r="AQ97">
        <v>1</v>
      </c>
      <c r="AR97">
        <v>1</v>
      </c>
      <c r="AS97">
        <v>1</v>
      </c>
      <c r="AT97">
        <v>0</v>
      </c>
      <c r="AU97">
        <v>2</v>
      </c>
      <c r="AV97">
        <v>4</v>
      </c>
      <c r="AW97">
        <v>3</v>
      </c>
      <c r="AX97">
        <v>0</v>
      </c>
      <c r="AY97">
        <v>1</v>
      </c>
      <c r="AZ97">
        <v>0</v>
      </c>
      <c r="BA97">
        <v>1</v>
      </c>
      <c r="BB97">
        <v>1</v>
      </c>
      <c r="BC97">
        <v>1</v>
      </c>
      <c r="BD97">
        <v>4</v>
      </c>
      <c r="BE97">
        <v>0</v>
      </c>
      <c r="BF97">
        <v>1</v>
      </c>
      <c r="BG97">
        <v>24</v>
      </c>
      <c r="BH97">
        <v>33</v>
      </c>
      <c r="BI97">
        <v>72</v>
      </c>
      <c r="BJ97">
        <f t="shared" si="3"/>
        <v>0</v>
      </c>
      <c r="BK97">
        <v>8</v>
      </c>
      <c r="BL97">
        <v>4</v>
      </c>
      <c r="BM97">
        <v>0</v>
      </c>
      <c r="BN97">
        <v>1</v>
      </c>
      <c r="BO97">
        <v>5</v>
      </c>
      <c r="BP97">
        <v>1</v>
      </c>
      <c r="BQ97">
        <v>1</v>
      </c>
      <c r="BR97">
        <v>1</v>
      </c>
      <c r="BS97">
        <v>7</v>
      </c>
      <c r="BT97">
        <v>0</v>
      </c>
      <c r="BU97">
        <v>0</v>
      </c>
      <c r="BV97">
        <v>1</v>
      </c>
      <c r="BW97">
        <v>1</v>
      </c>
      <c r="BX97">
        <v>3</v>
      </c>
      <c r="BY97">
        <v>1</v>
      </c>
      <c r="BZ97">
        <v>1</v>
      </c>
      <c r="CA97">
        <v>1</v>
      </c>
      <c r="CB97">
        <v>2</v>
      </c>
      <c r="CC97">
        <v>1</v>
      </c>
      <c r="CD97">
        <v>0</v>
      </c>
    </row>
    <row r="98" spans="1:82" x14ac:dyDescent="0.3">
      <c r="A98">
        <v>97</v>
      </c>
      <c r="B98">
        <v>97</v>
      </c>
      <c r="C98" t="s">
        <v>82</v>
      </c>
      <c r="D98">
        <v>3.3624370668856862</v>
      </c>
      <c r="E98">
        <v>0.26400000000000001</v>
      </c>
      <c r="F98">
        <f t="shared" si="2"/>
        <v>3.098437066885686</v>
      </c>
      <c r="G98">
        <v>0.11400000000000002</v>
      </c>
      <c r="H98">
        <v>3.9760000000000004</v>
      </c>
      <c r="I98">
        <v>1.7957999999999998</v>
      </c>
      <c r="J98">
        <v>61.391805094130675</v>
      </c>
      <c r="K98">
        <v>330.65220643075287</v>
      </c>
      <c r="L98">
        <v>1</v>
      </c>
      <c r="M98">
        <v>1</v>
      </c>
      <c r="N98">
        <v>1</v>
      </c>
      <c r="O98">
        <v>40</v>
      </c>
      <c r="P98">
        <v>1</v>
      </c>
      <c r="Q98">
        <v>16000</v>
      </c>
      <c r="R98">
        <v>16000</v>
      </c>
      <c r="S98">
        <v>8.9837170129140933</v>
      </c>
      <c r="T98">
        <v>2</v>
      </c>
      <c r="U98">
        <v>40</v>
      </c>
      <c r="V98">
        <v>6</v>
      </c>
      <c r="W98">
        <v>1</v>
      </c>
      <c r="X98">
        <v>0</v>
      </c>
      <c r="Y98">
        <v>4</v>
      </c>
      <c r="Z98">
        <v>0</v>
      </c>
      <c r="AA98">
        <v>1</v>
      </c>
      <c r="AB98">
        <v>85</v>
      </c>
      <c r="AC98">
        <v>0</v>
      </c>
      <c r="AD98">
        <v>6</v>
      </c>
      <c r="AE98">
        <v>1</v>
      </c>
      <c r="AF98">
        <v>11.4285714285714</v>
      </c>
      <c r="AG98">
        <v>1</v>
      </c>
      <c r="AH98">
        <v>1.640625</v>
      </c>
      <c r="AI98">
        <v>1</v>
      </c>
      <c r="AJ98">
        <v>1</v>
      </c>
      <c r="AK98">
        <v>1</v>
      </c>
      <c r="AL98">
        <v>1</v>
      </c>
      <c r="AM98">
        <v>0</v>
      </c>
      <c r="AN98">
        <v>1</v>
      </c>
      <c r="AO98">
        <v>0</v>
      </c>
      <c r="AP98">
        <v>1</v>
      </c>
      <c r="AQ98">
        <v>0</v>
      </c>
      <c r="AR98">
        <v>0</v>
      </c>
      <c r="AS98">
        <v>1</v>
      </c>
      <c r="AT98">
        <v>0</v>
      </c>
      <c r="AU98">
        <v>2</v>
      </c>
      <c r="AV98">
        <v>4</v>
      </c>
      <c r="AW98">
        <v>3</v>
      </c>
      <c r="AX98">
        <v>0</v>
      </c>
      <c r="AY98">
        <v>1</v>
      </c>
      <c r="AZ98">
        <v>0</v>
      </c>
      <c r="BA98">
        <v>1</v>
      </c>
      <c r="BB98">
        <v>1</v>
      </c>
      <c r="BC98">
        <v>1</v>
      </c>
      <c r="BD98">
        <v>3</v>
      </c>
      <c r="BE98">
        <v>0</v>
      </c>
      <c r="BF98">
        <v>0</v>
      </c>
      <c r="BG98">
        <v>24</v>
      </c>
      <c r="BH98">
        <v>30</v>
      </c>
      <c r="BI98">
        <v>72</v>
      </c>
      <c r="BJ98">
        <f t="shared" si="3"/>
        <v>0</v>
      </c>
      <c r="BK98">
        <v>8</v>
      </c>
      <c r="BL98">
        <v>4</v>
      </c>
      <c r="BM98">
        <v>0</v>
      </c>
      <c r="BN98">
        <v>1</v>
      </c>
      <c r="BO98">
        <v>8</v>
      </c>
      <c r="BP98">
        <v>1</v>
      </c>
      <c r="BQ98">
        <v>0</v>
      </c>
      <c r="BR98">
        <v>1</v>
      </c>
      <c r="BS98">
        <v>6</v>
      </c>
      <c r="BT98">
        <v>0</v>
      </c>
      <c r="BU98">
        <v>0</v>
      </c>
      <c r="BV98">
        <v>0</v>
      </c>
      <c r="BW98">
        <v>1</v>
      </c>
      <c r="BX98">
        <v>3</v>
      </c>
      <c r="BY98">
        <v>1</v>
      </c>
      <c r="BZ98">
        <v>1</v>
      </c>
      <c r="CA98">
        <v>1</v>
      </c>
      <c r="CB98">
        <v>2</v>
      </c>
      <c r="CC98">
        <v>1</v>
      </c>
      <c r="CD98">
        <v>1</v>
      </c>
    </row>
    <row r="99" spans="1:82" x14ac:dyDescent="0.3">
      <c r="A99">
        <v>98</v>
      </c>
      <c r="B99">
        <v>98</v>
      </c>
      <c r="C99" t="s">
        <v>82</v>
      </c>
      <c r="D99">
        <v>5.1300520240875596</v>
      </c>
      <c r="E99">
        <v>0.86666666666666703</v>
      </c>
      <c r="F99">
        <f t="shared" si="2"/>
        <v>4.2633853574208924</v>
      </c>
      <c r="G99">
        <v>0.17142857142857149</v>
      </c>
      <c r="H99">
        <v>1.3442857142857143</v>
      </c>
      <c r="J99">
        <v>49.351011043234209</v>
      </c>
      <c r="K99">
        <v>297.66136100356556</v>
      </c>
      <c r="L99">
        <v>0</v>
      </c>
      <c r="M99">
        <v>1</v>
      </c>
      <c r="N99">
        <v>1</v>
      </c>
      <c r="O99">
        <v>10</v>
      </c>
      <c r="P99">
        <v>1</v>
      </c>
      <c r="Q99">
        <v>25800</v>
      </c>
      <c r="R99">
        <v>25800</v>
      </c>
      <c r="S99">
        <v>12.285714285714286</v>
      </c>
      <c r="T99">
        <v>1</v>
      </c>
      <c r="U99">
        <v>10</v>
      </c>
      <c r="V99">
        <v>6</v>
      </c>
      <c r="W99">
        <v>1</v>
      </c>
      <c r="X99">
        <v>0</v>
      </c>
      <c r="Y99">
        <v>4</v>
      </c>
      <c r="Z99">
        <v>1</v>
      </c>
      <c r="AA99">
        <v>1</v>
      </c>
      <c r="AB99">
        <v>109</v>
      </c>
      <c r="AC99">
        <v>0</v>
      </c>
      <c r="AD99">
        <v>6</v>
      </c>
      <c r="AE99">
        <v>1</v>
      </c>
      <c r="AF99">
        <v>10.75</v>
      </c>
      <c r="AG99">
        <v>1</v>
      </c>
      <c r="AH99">
        <v>1.7703488372092999</v>
      </c>
      <c r="AI99">
        <v>1</v>
      </c>
      <c r="AJ99">
        <v>1</v>
      </c>
      <c r="AK99">
        <v>0</v>
      </c>
      <c r="AL99">
        <v>1</v>
      </c>
      <c r="AM99">
        <v>0</v>
      </c>
      <c r="AN99">
        <v>0</v>
      </c>
      <c r="AO99">
        <v>1</v>
      </c>
      <c r="AP99">
        <v>1</v>
      </c>
      <c r="AQ99">
        <v>0</v>
      </c>
      <c r="AR99">
        <v>0</v>
      </c>
      <c r="AS99">
        <v>1</v>
      </c>
      <c r="AT99">
        <v>0</v>
      </c>
      <c r="AU99">
        <v>2</v>
      </c>
      <c r="AV99">
        <v>4</v>
      </c>
      <c r="AW99">
        <v>3</v>
      </c>
      <c r="AX99">
        <v>0</v>
      </c>
      <c r="AY99">
        <v>1</v>
      </c>
      <c r="AZ99">
        <v>0</v>
      </c>
      <c r="BA99">
        <v>1</v>
      </c>
      <c r="BB99">
        <v>1</v>
      </c>
      <c r="BC99">
        <v>1</v>
      </c>
      <c r="BD99">
        <v>4</v>
      </c>
      <c r="BE99">
        <v>0</v>
      </c>
      <c r="BF99">
        <v>1</v>
      </c>
      <c r="BG99">
        <v>48</v>
      </c>
      <c r="BH99">
        <v>32</v>
      </c>
      <c r="BI99">
        <v>72</v>
      </c>
      <c r="BJ99">
        <f t="shared" si="3"/>
        <v>0</v>
      </c>
      <c r="BK99">
        <v>8</v>
      </c>
      <c r="BL99">
        <v>4</v>
      </c>
      <c r="BM99">
        <v>1</v>
      </c>
      <c r="BN99">
        <v>0</v>
      </c>
      <c r="BP99">
        <v>1</v>
      </c>
      <c r="BQ99">
        <v>0</v>
      </c>
      <c r="BR99">
        <v>1</v>
      </c>
      <c r="BS99">
        <v>7</v>
      </c>
      <c r="BT99">
        <v>0</v>
      </c>
      <c r="BU99">
        <v>0</v>
      </c>
      <c r="BV99">
        <v>1</v>
      </c>
      <c r="BW99">
        <v>1</v>
      </c>
      <c r="BX99">
        <v>3</v>
      </c>
      <c r="BY99">
        <v>1</v>
      </c>
      <c r="BZ99">
        <v>1</v>
      </c>
      <c r="CA99">
        <v>1</v>
      </c>
      <c r="CB99">
        <v>2</v>
      </c>
      <c r="CC99">
        <v>0</v>
      </c>
      <c r="CD99">
        <v>1</v>
      </c>
    </row>
    <row r="100" spans="1:82" x14ac:dyDescent="0.3">
      <c r="A100">
        <v>99</v>
      </c>
      <c r="B100">
        <v>99</v>
      </c>
      <c r="C100" t="s">
        <v>82</v>
      </c>
      <c r="D100">
        <v>3.9186639027653642</v>
      </c>
      <c r="E100">
        <v>0.38</v>
      </c>
      <c r="F100">
        <f t="shared" si="2"/>
        <v>3.5386639027653644</v>
      </c>
      <c r="G100">
        <v>0.21600000000000003</v>
      </c>
      <c r="H100">
        <v>2.8119999999999998</v>
      </c>
      <c r="I100">
        <v>1.7067999999999999</v>
      </c>
      <c r="J100">
        <v>69.608689232349491</v>
      </c>
      <c r="K100">
        <v>392.05129774658138</v>
      </c>
      <c r="L100">
        <v>1</v>
      </c>
      <c r="M100">
        <v>1</v>
      </c>
      <c r="N100">
        <v>1</v>
      </c>
      <c r="O100">
        <v>5</v>
      </c>
      <c r="P100">
        <v>1</v>
      </c>
      <c r="Q100">
        <v>32000</v>
      </c>
      <c r="R100">
        <v>32000</v>
      </c>
      <c r="S100">
        <v>13.445378151260504</v>
      </c>
      <c r="T100">
        <v>1</v>
      </c>
      <c r="U100">
        <v>5</v>
      </c>
      <c r="V100">
        <v>4</v>
      </c>
      <c r="W100">
        <v>0</v>
      </c>
      <c r="X100">
        <v>1</v>
      </c>
      <c r="Y100">
        <v>3</v>
      </c>
      <c r="Z100">
        <v>1</v>
      </c>
      <c r="AA100">
        <v>1</v>
      </c>
      <c r="AB100">
        <v>100</v>
      </c>
      <c r="AC100">
        <v>0</v>
      </c>
      <c r="AD100">
        <v>6</v>
      </c>
      <c r="AE100">
        <v>1</v>
      </c>
      <c r="AF100">
        <v>11.1966410076977</v>
      </c>
      <c r="AG100">
        <v>1</v>
      </c>
      <c r="AH100">
        <v>1.70625</v>
      </c>
      <c r="AI100">
        <v>1</v>
      </c>
      <c r="AJ100">
        <v>1</v>
      </c>
      <c r="AK100">
        <v>0</v>
      </c>
      <c r="AL100">
        <v>0</v>
      </c>
      <c r="AM100">
        <v>0</v>
      </c>
      <c r="AN100">
        <v>1</v>
      </c>
      <c r="AO100">
        <v>1</v>
      </c>
      <c r="AP100">
        <v>0</v>
      </c>
      <c r="AQ100">
        <v>0</v>
      </c>
      <c r="AR100">
        <v>1</v>
      </c>
      <c r="AS100">
        <v>1</v>
      </c>
      <c r="AT100">
        <v>0</v>
      </c>
      <c r="AU100">
        <v>2</v>
      </c>
      <c r="AV100">
        <v>4</v>
      </c>
      <c r="AW100">
        <v>3</v>
      </c>
      <c r="AX100">
        <v>0</v>
      </c>
      <c r="AY100">
        <v>1</v>
      </c>
      <c r="AZ100">
        <v>0</v>
      </c>
      <c r="BA100">
        <v>1</v>
      </c>
      <c r="BB100">
        <v>1</v>
      </c>
      <c r="BC100">
        <v>1</v>
      </c>
      <c r="BD100">
        <v>2</v>
      </c>
      <c r="BE100">
        <v>0</v>
      </c>
      <c r="BF100">
        <v>1</v>
      </c>
      <c r="BG100">
        <v>72</v>
      </c>
      <c r="BH100">
        <v>33</v>
      </c>
      <c r="BI100">
        <v>72</v>
      </c>
      <c r="BJ100">
        <f t="shared" si="3"/>
        <v>0</v>
      </c>
      <c r="BK100">
        <v>8</v>
      </c>
      <c r="BL100">
        <v>4</v>
      </c>
      <c r="BM100">
        <v>0</v>
      </c>
      <c r="BN100">
        <v>0</v>
      </c>
      <c r="BP100">
        <v>1</v>
      </c>
      <c r="BQ100">
        <v>1</v>
      </c>
      <c r="BR100">
        <v>5</v>
      </c>
      <c r="BS100">
        <v>7</v>
      </c>
      <c r="BT100">
        <v>0</v>
      </c>
      <c r="BU100">
        <v>0</v>
      </c>
      <c r="BV100">
        <v>0</v>
      </c>
      <c r="BW100">
        <v>1</v>
      </c>
      <c r="BX100">
        <v>3</v>
      </c>
      <c r="BY100">
        <v>1</v>
      </c>
      <c r="BZ100">
        <v>1</v>
      </c>
      <c r="CA100">
        <v>1</v>
      </c>
      <c r="CB100">
        <v>2</v>
      </c>
      <c r="CC100">
        <v>1</v>
      </c>
      <c r="CD100">
        <v>0</v>
      </c>
    </row>
    <row r="101" spans="1:82" x14ac:dyDescent="0.3">
      <c r="A101">
        <v>100</v>
      </c>
      <c r="B101">
        <v>100</v>
      </c>
      <c r="C101" t="s">
        <v>82</v>
      </c>
      <c r="D101">
        <v>3.4641014801811485</v>
      </c>
      <c r="E101">
        <v>0.52074999999999994</v>
      </c>
      <c r="F101">
        <f t="shared" si="2"/>
        <v>2.9433514801811484</v>
      </c>
      <c r="G101">
        <v>0.23500000000000001</v>
      </c>
      <c r="H101">
        <v>1.331</v>
      </c>
      <c r="I101">
        <v>1.6705999999999999</v>
      </c>
      <c r="J101">
        <v>60.620704339355221</v>
      </c>
      <c r="K101">
        <v>340.12515997910043</v>
      </c>
      <c r="L101">
        <v>1</v>
      </c>
      <c r="M101">
        <v>1</v>
      </c>
      <c r="N101">
        <v>1</v>
      </c>
      <c r="O101">
        <v>12</v>
      </c>
      <c r="P101">
        <v>8</v>
      </c>
      <c r="Q101">
        <v>21152.17391304348</v>
      </c>
      <c r="R101">
        <v>161000</v>
      </c>
      <c r="S101">
        <v>13.416666666666666</v>
      </c>
      <c r="T101">
        <v>2</v>
      </c>
      <c r="U101">
        <v>12</v>
      </c>
      <c r="V101">
        <v>1</v>
      </c>
      <c r="W101">
        <v>0</v>
      </c>
      <c r="X101">
        <v>1</v>
      </c>
      <c r="Y101">
        <v>1</v>
      </c>
      <c r="Z101">
        <v>1</v>
      </c>
      <c r="AA101">
        <v>1</v>
      </c>
      <c r="AB101">
        <v>100</v>
      </c>
      <c r="AC101">
        <v>0</v>
      </c>
      <c r="AD101">
        <v>6</v>
      </c>
      <c r="AE101">
        <v>1</v>
      </c>
      <c r="AF101">
        <v>14.5299145299145</v>
      </c>
      <c r="AG101">
        <v>1</v>
      </c>
      <c r="AH101">
        <v>1.9270588235294099</v>
      </c>
      <c r="AI101">
        <v>1</v>
      </c>
      <c r="AJ101">
        <v>1</v>
      </c>
      <c r="AK101">
        <v>0</v>
      </c>
      <c r="AL101">
        <v>1</v>
      </c>
      <c r="AM101">
        <v>1</v>
      </c>
      <c r="AN101">
        <v>1</v>
      </c>
      <c r="AO101">
        <v>0</v>
      </c>
      <c r="AP101">
        <v>1</v>
      </c>
      <c r="AQ101">
        <v>1</v>
      </c>
      <c r="AR101">
        <v>1</v>
      </c>
      <c r="AS101">
        <v>1</v>
      </c>
      <c r="AT101">
        <v>0</v>
      </c>
      <c r="AU101">
        <v>2</v>
      </c>
      <c r="AV101">
        <v>4</v>
      </c>
      <c r="AW101">
        <v>3</v>
      </c>
      <c r="AX101">
        <v>0</v>
      </c>
      <c r="AY101">
        <v>1</v>
      </c>
      <c r="AZ101">
        <v>0</v>
      </c>
      <c r="BA101">
        <v>1</v>
      </c>
      <c r="BB101">
        <v>1</v>
      </c>
      <c r="BC101">
        <v>1</v>
      </c>
      <c r="BD101">
        <v>4</v>
      </c>
      <c r="BE101">
        <v>0</v>
      </c>
      <c r="BF101">
        <v>0</v>
      </c>
      <c r="BG101">
        <v>24</v>
      </c>
      <c r="BH101">
        <v>31</v>
      </c>
      <c r="BI101">
        <v>72</v>
      </c>
      <c r="BJ101">
        <f t="shared" si="3"/>
        <v>0</v>
      </c>
      <c r="BK101">
        <v>8</v>
      </c>
      <c r="BL101">
        <v>4</v>
      </c>
      <c r="BM101">
        <v>1</v>
      </c>
      <c r="BN101">
        <v>1</v>
      </c>
      <c r="BO101">
        <v>7</v>
      </c>
      <c r="BP101">
        <v>1</v>
      </c>
      <c r="BQ101">
        <v>1</v>
      </c>
      <c r="BR101">
        <v>1</v>
      </c>
      <c r="BS101">
        <v>8</v>
      </c>
      <c r="BT101">
        <v>0</v>
      </c>
      <c r="BU101">
        <v>0</v>
      </c>
      <c r="BV101">
        <v>0</v>
      </c>
      <c r="BW101">
        <v>1</v>
      </c>
      <c r="BX101">
        <v>3</v>
      </c>
      <c r="BY101">
        <v>1</v>
      </c>
      <c r="BZ101">
        <v>1</v>
      </c>
      <c r="CA101">
        <v>1</v>
      </c>
      <c r="CB101">
        <v>2</v>
      </c>
      <c r="CC101">
        <v>1</v>
      </c>
      <c r="CD101">
        <v>0</v>
      </c>
    </row>
    <row r="102" spans="1:82" x14ac:dyDescent="0.3">
      <c r="A102">
        <v>101</v>
      </c>
      <c r="B102">
        <v>101</v>
      </c>
      <c r="C102" t="s">
        <v>82</v>
      </c>
      <c r="D102">
        <v>2.4571177708544423</v>
      </c>
      <c r="E102">
        <v>0.46399999999999997</v>
      </c>
      <c r="F102">
        <f t="shared" si="2"/>
        <v>1.9931177708544423</v>
      </c>
      <c r="G102">
        <v>0.128</v>
      </c>
      <c r="H102">
        <v>1.9599999999999997</v>
      </c>
      <c r="I102">
        <v>1.7122000000000004</v>
      </c>
      <c r="J102">
        <v>67.102108036890655</v>
      </c>
      <c r="K102">
        <v>382.56102056337181</v>
      </c>
      <c r="L102">
        <v>0</v>
      </c>
      <c r="M102">
        <v>1</v>
      </c>
      <c r="N102">
        <v>1</v>
      </c>
      <c r="O102">
        <v>4</v>
      </c>
      <c r="P102">
        <v>1</v>
      </c>
      <c r="Q102">
        <v>25000</v>
      </c>
      <c r="R102">
        <v>25000</v>
      </c>
      <c r="S102">
        <v>12.254901960784315</v>
      </c>
      <c r="T102">
        <v>1</v>
      </c>
      <c r="U102">
        <v>4</v>
      </c>
      <c r="V102">
        <v>4</v>
      </c>
      <c r="W102">
        <v>0</v>
      </c>
      <c r="X102">
        <v>1</v>
      </c>
      <c r="Y102">
        <v>3</v>
      </c>
      <c r="Z102">
        <v>0</v>
      </c>
      <c r="AA102">
        <v>1</v>
      </c>
      <c r="AB102">
        <v>180</v>
      </c>
      <c r="AC102">
        <v>0</v>
      </c>
      <c r="AD102">
        <v>6</v>
      </c>
      <c r="AE102">
        <v>1</v>
      </c>
      <c r="AF102">
        <v>10.4166666666667</v>
      </c>
      <c r="AG102">
        <v>1</v>
      </c>
      <c r="AH102">
        <v>2.016</v>
      </c>
      <c r="AI102">
        <v>1</v>
      </c>
      <c r="AJ102">
        <v>1</v>
      </c>
      <c r="AK102">
        <v>0</v>
      </c>
      <c r="AL102">
        <v>0</v>
      </c>
      <c r="AM102">
        <v>0</v>
      </c>
      <c r="AN102">
        <v>1</v>
      </c>
      <c r="AO102">
        <v>0</v>
      </c>
      <c r="AP102">
        <v>0</v>
      </c>
      <c r="AQ102">
        <v>0</v>
      </c>
      <c r="AR102">
        <v>0</v>
      </c>
      <c r="AS102">
        <v>1</v>
      </c>
      <c r="AT102">
        <v>0</v>
      </c>
      <c r="AU102">
        <v>2</v>
      </c>
      <c r="AV102">
        <v>4</v>
      </c>
      <c r="AW102">
        <v>3</v>
      </c>
      <c r="AX102">
        <v>0</v>
      </c>
      <c r="AY102">
        <v>1</v>
      </c>
      <c r="AZ102">
        <v>0</v>
      </c>
      <c r="BA102">
        <v>1</v>
      </c>
      <c r="BB102">
        <v>1</v>
      </c>
      <c r="BC102">
        <v>1</v>
      </c>
      <c r="BD102">
        <v>2</v>
      </c>
      <c r="BE102">
        <v>0</v>
      </c>
      <c r="BF102">
        <v>0</v>
      </c>
      <c r="BG102">
        <v>24</v>
      </c>
      <c r="BH102">
        <v>32.5</v>
      </c>
      <c r="BI102">
        <v>72</v>
      </c>
      <c r="BJ102">
        <f t="shared" si="3"/>
        <v>0</v>
      </c>
      <c r="BK102">
        <v>10</v>
      </c>
      <c r="BL102">
        <v>5</v>
      </c>
      <c r="BM102">
        <v>1</v>
      </c>
      <c r="BN102">
        <v>0</v>
      </c>
      <c r="BP102">
        <v>1</v>
      </c>
      <c r="BQ102">
        <v>0</v>
      </c>
      <c r="BR102">
        <v>1</v>
      </c>
      <c r="BS102">
        <v>6</v>
      </c>
      <c r="BT102">
        <v>0</v>
      </c>
      <c r="BU102">
        <v>0</v>
      </c>
      <c r="BV102">
        <v>1</v>
      </c>
      <c r="BW102">
        <v>1</v>
      </c>
      <c r="BX102">
        <v>3</v>
      </c>
      <c r="BY102">
        <v>1</v>
      </c>
      <c r="BZ102">
        <v>1</v>
      </c>
      <c r="CA102">
        <v>1</v>
      </c>
      <c r="CB102">
        <v>2</v>
      </c>
      <c r="CC102">
        <v>1</v>
      </c>
      <c r="CD102">
        <v>0</v>
      </c>
    </row>
    <row r="103" spans="1:82" x14ac:dyDescent="0.3">
      <c r="A103">
        <v>102</v>
      </c>
      <c r="B103">
        <v>102</v>
      </c>
      <c r="C103" t="s">
        <v>82</v>
      </c>
      <c r="D103">
        <v>4.0377072555787032</v>
      </c>
      <c r="E103">
        <v>0.72499999999999987</v>
      </c>
      <c r="F103">
        <f t="shared" si="2"/>
        <v>3.3127072555787036</v>
      </c>
      <c r="G103">
        <v>0.20500000000000002</v>
      </c>
      <c r="H103">
        <v>1.6309999999999998</v>
      </c>
      <c r="I103">
        <v>1.8649999999999998</v>
      </c>
      <c r="J103">
        <v>56.988772832634837</v>
      </c>
      <c r="K103">
        <v>293.72678780765955</v>
      </c>
      <c r="L103">
        <v>1</v>
      </c>
      <c r="M103">
        <v>1</v>
      </c>
      <c r="N103">
        <v>1</v>
      </c>
      <c r="O103">
        <v>16</v>
      </c>
      <c r="P103">
        <v>2</v>
      </c>
      <c r="Q103">
        <v>17514.285714285714</v>
      </c>
      <c r="R103">
        <v>35000</v>
      </c>
      <c r="S103">
        <v>14.893617021276595</v>
      </c>
      <c r="T103">
        <v>2</v>
      </c>
      <c r="U103">
        <v>16</v>
      </c>
      <c r="V103">
        <v>1</v>
      </c>
      <c r="W103">
        <v>0</v>
      </c>
      <c r="X103">
        <v>1</v>
      </c>
      <c r="Y103">
        <v>1</v>
      </c>
      <c r="Z103">
        <v>1</v>
      </c>
      <c r="AA103">
        <v>1</v>
      </c>
      <c r="AB103">
        <v>16</v>
      </c>
      <c r="AC103">
        <v>1</v>
      </c>
      <c r="AD103">
        <v>2</v>
      </c>
      <c r="AE103">
        <v>1</v>
      </c>
      <c r="AF103">
        <v>11.176470588235301</v>
      </c>
      <c r="AG103">
        <v>1</v>
      </c>
      <c r="AH103">
        <v>1.93421052631579</v>
      </c>
      <c r="AI103">
        <v>1</v>
      </c>
      <c r="AJ103">
        <v>1</v>
      </c>
      <c r="AK103">
        <v>1</v>
      </c>
      <c r="AL103">
        <v>0</v>
      </c>
      <c r="AM103">
        <v>0</v>
      </c>
      <c r="AN103">
        <v>1</v>
      </c>
      <c r="AO103">
        <v>1</v>
      </c>
      <c r="AP103">
        <v>1</v>
      </c>
      <c r="AQ103">
        <v>1</v>
      </c>
      <c r="AR103">
        <v>1</v>
      </c>
      <c r="AS103">
        <v>1</v>
      </c>
      <c r="AT103">
        <v>0</v>
      </c>
      <c r="AU103">
        <v>2</v>
      </c>
      <c r="AV103">
        <v>4</v>
      </c>
      <c r="AW103">
        <v>3</v>
      </c>
      <c r="AX103">
        <v>0</v>
      </c>
      <c r="AY103">
        <v>1</v>
      </c>
      <c r="AZ103">
        <v>0</v>
      </c>
      <c r="BA103">
        <v>1</v>
      </c>
      <c r="BB103">
        <v>1</v>
      </c>
      <c r="BC103">
        <v>1</v>
      </c>
      <c r="BD103">
        <v>4</v>
      </c>
      <c r="BE103">
        <v>0</v>
      </c>
      <c r="BF103">
        <v>1</v>
      </c>
      <c r="BG103">
        <v>24</v>
      </c>
      <c r="BH103">
        <v>32</v>
      </c>
      <c r="BI103">
        <v>72</v>
      </c>
      <c r="BJ103">
        <f t="shared" si="3"/>
        <v>0</v>
      </c>
      <c r="BK103">
        <v>8</v>
      </c>
      <c r="BL103">
        <v>4</v>
      </c>
      <c r="BM103">
        <v>0</v>
      </c>
      <c r="BN103">
        <v>0</v>
      </c>
      <c r="BP103">
        <v>1</v>
      </c>
      <c r="BQ103">
        <v>1</v>
      </c>
      <c r="BR103">
        <v>5</v>
      </c>
      <c r="BS103">
        <v>7</v>
      </c>
      <c r="BT103">
        <v>0</v>
      </c>
      <c r="BU103">
        <v>0</v>
      </c>
      <c r="BV103">
        <v>0</v>
      </c>
      <c r="BW103">
        <v>1</v>
      </c>
      <c r="BX103">
        <v>3</v>
      </c>
      <c r="BY103">
        <v>1</v>
      </c>
      <c r="BZ103">
        <v>1</v>
      </c>
      <c r="CA103">
        <v>1</v>
      </c>
      <c r="CB103">
        <v>2</v>
      </c>
      <c r="CC103">
        <v>1</v>
      </c>
      <c r="CD103">
        <v>0</v>
      </c>
    </row>
    <row r="104" spans="1:82" x14ac:dyDescent="0.3">
      <c r="A104">
        <v>103</v>
      </c>
      <c r="B104">
        <v>1</v>
      </c>
      <c r="C104" t="s">
        <v>83</v>
      </c>
      <c r="D104">
        <v>3.072199546544395</v>
      </c>
      <c r="E104">
        <v>0.42</v>
      </c>
      <c r="F104">
        <f t="shared" si="2"/>
        <v>2.652199546544395</v>
      </c>
      <c r="H104">
        <v>0.68</v>
      </c>
      <c r="I104">
        <v>1.69</v>
      </c>
      <c r="J104">
        <v>55.45</v>
      </c>
      <c r="K104">
        <v>318.02999999999997</v>
      </c>
      <c r="L104">
        <v>1</v>
      </c>
      <c r="M104">
        <v>1</v>
      </c>
      <c r="N104">
        <v>0</v>
      </c>
      <c r="O104">
        <v>31.436974789915965</v>
      </c>
      <c r="P104">
        <v>2</v>
      </c>
      <c r="Q104">
        <v>16136.134453781513</v>
      </c>
      <c r="R104">
        <v>23800</v>
      </c>
      <c r="S104">
        <v>19.833333333333332</v>
      </c>
      <c r="T104">
        <v>3</v>
      </c>
      <c r="U104">
        <v>9</v>
      </c>
      <c r="V104">
        <v>3</v>
      </c>
      <c r="W104">
        <v>0</v>
      </c>
      <c r="X104">
        <v>1</v>
      </c>
      <c r="Y104">
        <v>1</v>
      </c>
      <c r="Z104">
        <v>0</v>
      </c>
      <c r="AA104">
        <v>1</v>
      </c>
      <c r="AB104">
        <v>80</v>
      </c>
      <c r="AC104">
        <v>1</v>
      </c>
      <c r="AD104">
        <v>3</v>
      </c>
      <c r="AE104">
        <v>2</v>
      </c>
      <c r="AG104">
        <v>1</v>
      </c>
      <c r="AH104">
        <v>1.34</v>
      </c>
      <c r="AI104">
        <v>1</v>
      </c>
      <c r="AJ104">
        <v>3</v>
      </c>
      <c r="AK104">
        <v>0</v>
      </c>
      <c r="AL104">
        <v>0</v>
      </c>
      <c r="AM104">
        <v>1</v>
      </c>
      <c r="AN104">
        <v>0</v>
      </c>
      <c r="AO104">
        <v>0</v>
      </c>
      <c r="AP104">
        <v>1</v>
      </c>
      <c r="AQ104">
        <v>1</v>
      </c>
      <c r="AR104">
        <v>1</v>
      </c>
      <c r="AS104">
        <v>1</v>
      </c>
      <c r="AT104">
        <v>1</v>
      </c>
      <c r="AU104">
        <v>2</v>
      </c>
      <c r="AV104">
        <v>2</v>
      </c>
      <c r="AW104">
        <v>4</v>
      </c>
      <c r="AX104">
        <v>2</v>
      </c>
      <c r="AY104">
        <v>1</v>
      </c>
      <c r="AZ104">
        <v>1</v>
      </c>
      <c r="BA104">
        <v>0</v>
      </c>
      <c r="BC104">
        <v>1</v>
      </c>
      <c r="BD104">
        <v>1</v>
      </c>
      <c r="BE104">
        <v>1</v>
      </c>
      <c r="BF104">
        <v>1</v>
      </c>
      <c r="BG104">
        <v>36</v>
      </c>
      <c r="BH104">
        <v>30</v>
      </c>
      <c r="BI104">
        <v>72</v>
      </c>
      <c r="BJ104">
        <f t="shared" si="3"/>
        <v>0</v>
      </c>
      <c r="BK104">
        <v>6</v>
      </c>
      <c r="BL104">
        <v>6</v>
      </c>
      <c r="BM104">
        <v>1</v>
      </c>
      <c r="BN104">
        <v>0</v>
      </c>
      <c r="BP104">
        <v>1</v>
      </c>
      <c r="BQ104">
        <v>0</v>
      </c>
      <c r="BR104">
        <v>3</v>
      </c>
      <c r="BS104">
        <v>4</v>
      </c>
      <c r="BT104">
        <v>0</v>
      </c>
      <c r="BU104">
        <v>0</v>
      </c>
      <c r="BV104">
        <v>0</v>
      </c>
      <c r="BW104">
        <v>1</v>
      </c>
      <c r="BX104">
        <v>1</v>
      </c>
      <c r="BY104">
        <v>1</v>
      </c>
      <c r="BZ104">
        <v>1</v>
      </c>
      <c r="CA104">
        <v>1</v>
      </c>
      <c r="CB104">
        <v>3</v>
      </c>
      <c r="CC104">
        <v>1</v>
      </c>
      <c r="CD104">
        <v>0</v>
      </c>
    </row>
    <row r="105" spans="1:82" x14ac:dyDescent="0.3">
      <c r="A105">
        <v>104</v>
      </c>
      <c r="B105">
        <v>2</v>
      </c>
      <c r="C105" t="s">
        <v>83</v>
      </c>
      <c r="D105">
        <v>2.4097684210526311</v>
      </c>
      <c r="E105">
        <v>0.72799999999999998</v>
      </c>
      <c r="F105">
        <f t="shared" si="2"/>
        <v>1.6817684210526311</v>
      </c>
      <c r="I105">
        <v>1.6040000000000001</v>
      </c>
      <c r="J105">
        <v>61.91</v>
      </c>
      <c r="K105">
        <v>376.78</v>
      </c>
      <c r="L105">
        <v>1</v>
      </c>
      <c r="M105">
        <v>1</v>
      </c>
      <c r="N105">
        <v>0</v>
      </c>
      <c r="O105">
        <v>13.642857142857142</v>
      </c>
      <c r="P105">
        <v>3</v>
      </c>
      <c r="Q105">
        <v>30160.714285714286</v>
      </c>
      <c r="R105">
        <v>84000</v>
      </c>
      <c r="S105">
        <v>21.53846153846154</v>
      </c>
      <c r="T105">
        <v>1</v>
      </c>
      <c r="U105">
        <v>5</v>
      </c>
      <c r="V105">
        <v>3</v>
      </c>
      <c r="W105">
        <v>1</v>
      </c>
      <c r="X105">
        <v>1</v>
      </c>
      <c r="Y105">
        <v>2</v>
      </c>
      <c r="Z105">
        <v>0</v>
      </c>
      <c r="AA105">
        <v>1</v>
      </c>
      <c r="AB105">
        <v>116</v>
      </c>
      <c r="AC105">
        <v>1</v>
      </c>
      <c r="AD105">
        <v>2</v>
      </c>
      <c r="AE105">
        <v>1</v>
      </c>
      <c r="AF105">
        <v>18</v>
      </c>
      <c r="AG105">
        <v>1</v>
      </c>
      <c r="AH105">
        <v>1.67</v>
      </c>
      <c r="AI105">
        <v>2</v>
      </c>
      <c r="AJ105">
        <v>1</v>
      </c>
      <c r="AK105">
        <v>0</v>
      </c>
      <c r="AL105">
        <v>1</v>
      </c>
      <c r="AM105">
        <v>1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1</v>
      </c>
      <c r="AT105">
        <v>1</v>
      </c>
      <c r="AU105">
        <v>2</v>
      </c>
      <c r="AV105">
        <v>1</v>
      </c>
      <c r="AW105">
        <v>1</v>
      </c>
      <c r="AX105">
        <v>7</v>
      </c>
      <c r="AY105">
        <v>0</v>
      </c>
      <c r="AZ105">
        <v>1</v>
      </c>
      <c r="BA105">
        <v>0</v>
      </c>
      <c r="BC105">
        <v>1</v>
      </c>
      <c r="BD105">
        <v>1</v>
      </c>
      <c r="BE105">
        <v>1</v>
      </c>
      <c r="BF105">
        <v>1</v>
      </c>
      <c r="BG105">
        <v>48</v>
      </c>
      <c r="BH105">
        <v>35</v>
      </c>
      <c r="BI105">
        <v>72</v>
      </c>
      <c r="BJ105">
        <f t="shared" si="3"/>
        <v>0</v>
      </c>
      <c r="BK105">
        <v>6</v>
      </c>
      <c r="BL105">
        <v>6</v>
      </c>
      <c r="BM105">
        <v>1</v>
      </c>
      <c r="BN105">
        <v>0</v>
      </c>
      <c r="BP105">
        <v>1</v>
      </c>
      <c r="BQ105">
        <v>0</v>
      </c>
      <c r="BR105">
        <v>1</v>
      </c>
      <c r="BS105">
        <v>6</v>
      </c>
      <c r="BT105">
        <v>0</v>
      </c>
      <c r="BU105">
        <v>1</v>
      </c>
      <c r="BV105">
        <v>1</v>
      </c>
      <c r="BW105">
        <v>1</v>
      </c>
      <c r="BX105">
        <v>1</v>
      </c>
      <c r="BY105">
        <v>1</v>
      </c>
      <c r="BZ105">
        <v>1</v>
      </c>
      <c r="CA105">
        <v>1</v>
      </c>
      <c r="CB105">
        <v>3</v>
      </c>
      <c r="CC105">
        <v>1</v>
      </c>
      <c r="CD105">
        <v>0</v>
      </c>
    </row>
    <row r="106" spans="1:82" x14ac:dyDescent="0.3">
      <c r="A106">
        <v>105</v>
      </c>
      <c r="B106">
        <v>3</v>
      </c>
      <c r="C106" t="s">
        <v>83</v>
      </c>
      <c r="D106">
        <v>3.7854133333333331</v>
      </c>
      <c r="I106">
        <v>1.5069999999999999</v>
      </c>
      <c r="J106">
        <v>64.55</v>
      </c>
      <c r="K106">
        <v>412</v>
      </c>
      <c r="L106">
        <v>1</v>
      </c>
      <c r="M106">
        <v>1</v>
      </c>
      <c r="N106">
        <v>0</v>
      </c>
      <c r="O106">
        <v>26.25</v>
      </c>
      <c r="P106">
        <v>3</v>
      </c>
      <c r="Q106">
        <v>32750</v>
      </c>
      <c r="R106">
        <v>98000</v>
      </c>
      <c r="S106">
        <v>20.985010706638114</v>
      </c>
      <c r="T106">
        <v>2</v>
      </c>
      <c r="U106">
        <v>7</v>
      </c>
      <c r="V106">
        <v>3</v>
      </c>
      <c r="W106">
        <v>1</v>
      </c>
      <c r="X106">
        <v>1</v>
      </c>
      <c r="Y106">
        <v>1</v>
      </c>
      <c r="Z106">
        <v>0</v>
      </c>
      <c r="AA106">
        <v>1</v>
      </c>
      <c r="AB106">
        <v>90</v>
      </c>
      <c r="AC106">
        <v>1</v>
      </c>
      <c r="AD106">
        <v>3</v>
      </c>
      <c r="AE106">
        <v>1</v>
      </c>
      <c r="AF106">
        <v>18</v>
      </c>
      <c r="AG106">
        <v>1</v>
      </c>
      <c r="AH106">
        <v>1.1399999999999999</v>
      </c>
      <c r="AI106">
        <v>2</v>
      </c>
      <c r="AJ106">
        <v>1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1</v>
      </c>
      <c r="AT106">
        <v>0</v>
      </c>
      <c r="AU106">
        <v>1</v>
      </c>
      <c r="AV106">
        <v>1</v>
      </c>
      <c r="AW106">
        <v>1</v>
      </c>
      <c r="AX106">
        <v>4</v>
      </c>
      <c r="AY106">
        <v>0</v>
      </c>
      <c r="AZ106">
        <v>1</v>
      </c>
      <c r="BA106">
        <v>1</v>
      </c>
      <c r="BB106">
        <v>1</v>
      </c>
      <c r="BC106">
        <v>1</v>
      </c>
      <c r="BD106">
        <v>1</v>
      </c>
      <c r="BE106">
        <v>1</v>
      </c>
      <c r="BF106">
        <v>1</v>
      </c>
      <c r="BG106">
        <v>48</v>
      </c>
      <c r="BH106">
        <v>35</v>
      </c>
      <c r="BI106">
        <v>64</v>
      </c>
      <c r="BJ106">
        <f t="shared" si="3"/>
        <v>8</v>
      </c>
      <c r="BK106">
        <v>4</v>
      </c>
      <c r="BL106">
        <v>4</v>
      </c>
      <c r="BM106">
        <v>1</v>
      </c>
      <c r="BN106">
        <v>0</v>
      </c>
      <c r="BP106">
        <v>1</v>
      </c>
      <c r="BQ106">
        <v>1</v>
      </c>
      <c r="BR106">
        <v>1</v>
      </c>
      <c r="BS106">
        <v>6</v>
      </c>
      <c r="BT106">
        <v>0</v>
      </c>
      <c r="BU106">
        <v>1</v>
      </c>
      <c r="BV106">
        <v>1</v>
      </c>
      <c r="BW106">
        <v>1</v>
      </c>
      <c r="BX106">
        <v>1</v>
      </c>
      <c r="BY106">
        <v>1</v>
      </c>
      <c r="BZ106">
        <v>1</v>
      </c>
      <c r="CA106">
        <v>1</v>
      </c>
      <c r="CB106">
        <v>3</v>
      </c>
      <c r="CC106">
        <v>1</v>
      </c>
      <c r="CD106">
        <v>0</v>
      </c>
    </row>
    <row r="107" spans="1:82" x14ac:dyDescent="0.3">
      <c r="A107">
        <v>106</v>
      </c>
      <c r="B107">
        <v>4</v>
      </c>
      <c r="C107" t="s">
        <v>83</v>
      </c>
      <c r="D107">
        <v>2.4</v>
      </c>
      <c r="I107">
        <v>1.5860000000000001</v>
      </c>
      <c r="J107">
        <v>63.75</v>
      </c>
      <c r="K107">
        <v>392.25709999999998</v>
      </c>
      <c r="L107">
        <v>1</v>
      </c>
      <c r="M107">
        <v>1</v>
      </c>
      <c r="N107">
        <v>0</v>
      </c>
      <c r="O107">
        <v>49</v>
      </c>
      <c r="P107">
        <v>6</v>
      </c>
      <c r="Q107">
        <v>14000</v>
      </c>
      <c r="R107">
        <v>84000</v>
      </c>
      <c r="S107">
        <v>18.666666666666668</v>
      </c>
      <c r="T107">
        <v>1</v>
      </c>
      <c r="U107">
        <v>3</v>
      </c>
      <c r="V107">
        <v>3</v>
      </c>
      <c r="W107">
        <v>0</v>
      </c>
      <c r="X107">
        <v>1</v>
      </c>
      <c r="Y107">
        <v>1</v>
      </c>
      <c r="Z107">
        <v>0</v>
      </c>
      <c r="AA107">
        <v>1</v>
      </c>
      <c r="AB107">
        <v>50</v>
      </c>
      <c r="AC107">
        <v>1</v>
      </c>
      <c r="AD107">
        <v>2</v>
      </c>
      <c r="AE107">
        <v>1</v>
      </c>
      <c r="AF107">
        <v>12</v>
      </c>
      <c r="AG107">
        <v>1</v>
      </c>
      <c r="AH107">
        <v>2.12</v>
      </c>
      <c r="AI107">
        <v>1</v>
      </c>
      <c r="AJ107">
        <v>1</v>
      </c>
      <c r="AK107">
        <v>1</v>
      </c>
      <c r="AL107">
        <v>1</v>
      </c>
      <c r="AM107">
        <v>0</v>
      </c>
      <c r="AN107">
        <v>1</v>
      </c>
      <c r="AO107">
        <v>0</v>
      </c>
      <c r="AP107">
        <v>1</v>
      </c>
      <c r="AQ107">
        <v>0</v>
      </c>
      <c r="AR107">
        <v>1</v>
      </c>
      <c r="AS107">
        <v>1</v>
      </c>
      <c r="AT107">
        <v>1</v>
      </c>
      <c r="AU107">
        <v>2</v>
      </c>
      <c r="AV107">
        <v>2</v>
      </c>
      <c r="AW107">
        <v>1</v>
      </c>
      <c r="AX107">
        <v>1</v>
      </c>
      <c r="AY107">
        <v>0</v>
      </c>
      <c r="AZ107">
        <v>1</v>
      </c>
      <c r="BA107">
        <v>0</v>
      </c>
      <c r="BC107">
        <v>1</v>
      </c>
      <c r="BD107">
        <v>1</v>
      </c>
      <c r="BE107">
        <v>1</v>
      </c>
      <c r="BF107">
        <v>1</v>
      </c>
      <c r="BG107">
        <v>72</v>
      </c>
      <c r="BH107">
        <v>35</v>
      </c>
      <c r="BI107">
        <v>58</v>
      </c>
      <c r="BJ107">
        <f t="shared" si="3"/>
        <v>14</v>
      </c>
      <c r="BK107">
        <v>6</v>
      </c>
      <c r="BL107">
        <v>6</v>
      </c>
      <c r="BM107">
        <v>1</v>
      </c>
      <c r="BN107">
        <v>0</v>
      </c>
      <c r="BP107">
        <v>1</v>
      </c>
      <c r="BQ107">
        <v>0</v>
      </c>
      <c r="BR107">
        <v>6</v>
      </c>
      <c r="BS107">
        <v>6</v>
      </c>
      <c r="BT107">
        <v>0</v>
      </c>
      <c r="BU107">
        <v>0</v>
      </c>
      <c r="BV107">
        <v>0</v>
      </c>
      <c r="BW107">
        <v>1</v>
      </c>
      <c r="BX107">
        <v>1</v>
      </c>
      <c r="BY107">
        <v>1</v>
      </c>
      <c r="BZ107">
        <v>1</v>
      </c>
      <c r="CA107">
        <v>1</v>
      </c>
      <c r="CB107">
        <v>3</v>
      </c>
      <c r="CC107">
        <v>1</v>
      </c>
      <c r="CD107">
        <v>1</v>
      </c>
    </row>
    <row r="108" spans="1:82" x14ac:dyDescent="0.3">
      <c r="A108">
        <v>107</v>
      </c>
      <c r="B108">
        <v>5</v>
      </c>
      <c r="C108" t="s">
        <v>83</v>
      </c>
      <c r="D108">
        <v>2.2758963478720502</v>
      </c>
      <c r="H108">
        <v>0.53016053209060132</v>
      </c>
      <c r="I108">
        <v>1.5516415384615383</v>
      </c>
      <c r="J108">
        <v>59.552913281965957</v>
      </c>
      <c r="K108">
        <v>368.52746028442743</v>
      </c>
      <c r="L108">
        <v>1</v>
      </c>
      <c r="M108">
        <v>1</v>
      </c>
      <c r="N108">
        <v>0</v>
      </c>
      <c r="O108">
        <v>18</v>
      </c>
      <c r="P108">
        <v>1</v>
      </c>
      <c r="Q108">
        <v>20750</v>
      </c>
      <c r="R108">
        <v>20750</v>
      </c>
      <c r="S108">
        <v>20.959595959595958</v>
      </c>
      <c r="T108">
        <v>1</v>
      </c>
      <c r="U108">
        <v>18</v>
      </c>
      <c r="V108">
        <v>3</v>
      </c>
      <c r="W108">
        <v>0</v>
      </c>
      <c r="X108">
        <v>1</v>
      </c>
      <c r="Y108">
        <v>1</v>
      </c>
      <c r="Z108">
        <v>0</v>
      </c>
      <c r="AA108">
        <v>1</v>
      </c>
      <c r="AB108">
        <v>60</v>
      </c>
      <c r="AC108">
        <v>0</v>
      </c>
      <c r="AD108">
        <v>6</v>
      </c>
      <c r="AE108">
        <v>1</v>
      </c>
      <c r="AF108">
        <v>9.7799999999999994</v>
      </c>
      <c r="AG108">
        <v>1</v>
      </c>
      <c r="AH108">
        <v>1.23</v>
      </c>
      <c r="AI108">
        <v>2</v>
      </c>
      <c r="AJ108">
        <v>1</v>
      </c>
      <c r="AK108">
        <v>1</v>
      </c>
      <c r="AL108">
        <v>0</v>
      </c>
      <c r="AM108">
        <v>0</v>
      </c>
      <c r="AN108">
        <v>1</v>
      </c>
      <c r="AO108">
        <v>0</v>
      </c>
      <c r="AP108">
        <v>0</v>
      </c>
      <c r="AQ108">
        <v>0</v>
      </c>
      <c r="AR108">
        <v>0</v>
      </c>
      <c r="AS108">
        <v>1</v>
      </c>
      <c r="AT108">
        <v>1</v>
      </c>
      <c r="AU108">
        <v>1</v>
      </c>
      <c r="AV108">
        <v>1</v>
      </c>
      <c r="AW108">
        <v>1</v>
      </c>
      <c r="AX108">
        <v>7</v>
      </c>
      <c r="AY108">
        <v>0</v>
      </c>
      <c r="AZ108">
        <v>0</v>
      </c>
      <c r="BA108">
        <v>0</v>
      </c>
      <c r="BC108">
        <v>1</v>
      </c>
      <c r="BD108">
        <v>1</v>
      </c>
      <c r="BE108">
        <v>1</v>
      </c>
      <c r="BF108">
        <v>1</v>
      </c>
      <c r="BG108">
        <v>18</v>
      </c>
      <c r="BH108">
        <v>36</v>
      </c>
      <c r="BI108">
        <v>50</v>
      </c>
      <c r="BJ108">
        <f t="shared" si="3"/>
        <v>22</v>
      </c>
      <c r="BK108">
        <v>6</v>
      </c>
      <c r="BL108">
        <v>3</v>
      </c>
      <c r="BM108">
        <v>1</v>
      </c>
      <c r="BN108">
        <v>0</v>
      </c>
      <c r="BP108">
        <v>1</v>
      </c>
      <c r="BQ108">
        <v>1</v>
      </c>
      <c r="BR108">
        <v>3</v>
      </c>
      <c r="BS108">
        <v>6</v>
      </c>
      <c r="BT108">
        <v>0</v>
      </c>
      <c r="BU108">
        <v>0</v>
      </c>
      <c r="BV108">
        <v>1</v>
      </c>
      <c r="BW108">
        <v>1</v>
      </c>
      <c r="BX108">
        <v>1</v>
      </c>
      <c r="BY108">
        <v>1</v>
      </c>
      <c r="BZ108">
        <v>1</v>
      </c>
      <c r="CA108">
        <v>1</v>
      </c>
      <c r="CB108">
        <v>1</v>
      </c>
      <c r="CC108">
        <v>1</v>
      </c>
      <c r="CD108">
        <v>1</v>
      </c>
    </row>
    <row r="109" spans="1:82" x14ac:dyDescent="0.3">
      <c r="A109">
        <v>108</v>
      </c>
      <c r="B109">
        <v>6</v>
      </c>
      <c r="C109" t="s">
        <v>83</v>
      </c>
      <c r="D109">
        <v>2.7080000000000002</v>
      </c>
      <c r="E109">
        <v>1.0367</v>
      </c>
      <c r="F109">
        <f t="shared" si="2"/>
        <v>1.6713000000000002</v>
      </c>
      <c r="I109">
        <v>1.5529999999999999</v>
      </c>
      <c r="J109">
        <v>63.05</v>
      </c>
      <c r="K109">
        <v>394.99</v>
      </c>
      <c r="L109">
        <v>0</v>
      </c>
      <c r="M109">
        <v>1</v>
      </c>
      <c r="N109">
        <v>0</v>
      </c>
      <c r="O109">
        <v>24</v>
      </c>
      <c r="P109">
        <v>1</v>
      </c>
      <c r="Q109">
        <v>24500</v>
      </c>
      <c r="R109">
        <v>24500</v>
      </c>
      <c r="S109">
        <v>20.94017094017094</v>
      </c>
      <c r="T109">
        <v>2</v>
      </c>
      <c r="U109">
        <v>24</v>
      </c>
      <c r="V109">
        <v>3</v>
      </c>
      <c r="W109">
        <v>0</v>
      </c>
      <c r="X109">
        <v>0</v>
      </c>
      <c r="Y109">
        <v>4</v>
      </c>
      <c r="Z109">
        <v>1</v>
      </c>
      <c r="AA109">
        <v>1</v>
      </c>
      <c r="AB109">
        <v>100</v>
      </c>
      <c r="AC109">
        <v>0</v>
      </c>
      <c r="AD109">
        <v>6</v>
      </c>
      <c r="AE109">
        <v>2</v>
      </c>
      <c r="AG109">
        <v>1</v>
      </c>
      <c r="AH109">
        <v>1.35</v>
      </c>
      <c r="AI109">
        <v>2</v>
      </c>
      <c r="AJ109">
        <v>1</v>
      </c>
      <c r="AK109">
        <v>1</v>
      </c>
      <c r="AL109">
        <v>0</v>
      </c>
      <c r="AM109">
        <v>0</v>
      </c>
      <c r="AN109">
        <v>1</v>
      </c>
      <c r="AO109">
        <v>0</v>
      </c>
      <c r="AP109">
        <v>1</v>
      </c>
      <c r="AQ109">
        <v>0</v>
      </c>
      <c r="AR109">
        <v>1</v>
      </c>
      <c r="AS109">
        <v>1</v>
      </c>
      <c r="AT109">
        <v>1</v>
      </c>
      <c r="AU109">
        <v>2</v>
      </c>
      <c r="AV109">
        <v>2</v>
      </c>
      <c r="AW109">
        <v>1</v>
      </c>
      <c r="AX109">
        <v>4</v>
      </c>
      <c r="AY109">
        <v>1</v>
      </c>
      <c r="AZ109">
        <v>1</v>
      </c>
      <c r="BA109">
        <v>1</v>
      </c>
      <c r="BB109">
        <v>1</v>
      </c>
      <c r="BC109">
        <v>1</v>
      </c>
      <c r="BD109">
        <v>1</v>
      </c>
      <c r="BE109">
        <v>1</v>
      </c>
      <c r="BF109">
        <v>1</v>
      </c>
      <c r="BG109">
        <v>24</v>
      </c>
      <c r="BH109">
        <v>33</v>
      </c>
      <c r="BI109">
        <v>58.5</v>
      </c>
      <c r="BJ109">
        <f t="shared" si="3"/>
        <v>13.5</v>
      </c>
      <c r="BK109">
        <v>6</v>
      </c>
      <c r="BL109">
        <v>3</v>
      </c>
      <c r="BM109">
        <v>1</v>
      </c>
      <c r="BN109">
        <v>0</v>
      </c>
      <c r="BP109">
        <v>1</v>
      </c>
      <c r="BQ109">
        <v>0</v>
      </c>
      <c r="BR109">
        <v>3</v>
      </c>
      <c r="BS109">
        <v>6</v>
      </c>
      <c r="BT109">
        <v>0</v>
      </c>
      <c r="BU109">
        <v>0</v>
      </c>
      <c r="BV109">
        <v>1</v>
      </c>
      <c r="BW109">
        <v>1</v>
      </c>
      <c r="BX109">
        <v>1</v>
      </c>
      <c r="BY109">
        <v>1</v>
      </c>
      <c r="BZ109">
        <v>1</v>
      </c>
      <c r="CA109">
        <v>1</v>
      </c>
      <c r="CB109">
        <v>3</v>
      </c>
      <c r="CC109">
        <v>1</v>
      </c>
      <c r="CD109">
        <v>1</v>
      </c>
    </row>
    <row r="110" spans="1:82" x14ac:dyDescent="0.3">
      <c r="A110">
        <v>109</v>
      </c>
      <c r="B110">
        <v>7</v>
      </c>
      <c r="C110" t="s">
        <v>83</v>
      </c>
      <c r="I110">
        <v>1.6344222222222222</v>
      </c>
      <c r="L110">
        <v>1</v>
      </c>
      <c r="M110">
        <v>1</v>
      </c>
      <c r="N110">
        <v>0</v>
      </c>
      <c r="O110">
        <v>9</v>
      </c>
      <c r="P110">
        <v>1</v>
      </c>
      <c r="Q110">
        <v>40000</v>
      </c>
      <c r="R110">
        <v>40000</v>
      </c>
      <c r="S110">
        <v>19.851116625310173</v>
      </c>
      <c r="T110">
        <v>1</v>
      </c>
      <c r="U110">
        <v>9</v>
      </c>
      <c r="V110">
        <v>3</v>
      </c>
      <c r="W110">
        <v>1</v>
      </c>
      <c r="X110">
        <v>1</v>
      </c>
      <c r="Y110">
        <v>1</v>
      </c>
      <c r="Z110">
        <v>0</v>
      </c>
      <c r="AA110">
        <v>1</v>
      </c>
      <c r="AB110">
        <v>65</v>
      </c>
      <c r="AC110">
        <v>1</v>
      </c>
      <c r="AD110">
        <v>2</v>
      </c>
      <c r="AE110">
        <v>2</v>
      </c>
      <c r="AG110">
        <v>1</v>
      </c>
      <c r="AH110">
        <v>1.27</v>
      </c>
      <c r="AI110">
        <v>2</v>
      </c>
      <c r="AJ110">
        <v>1</v>
      </c>
      <c r="AK110">
        <v>1</v>
      </c>
      <c r="AL110">
        <v>0</v>
      </c>
      <c r="AM110">
        <v>1</v>
      </c>
      <c r="AN110">
        <v>1</v>
      </c>
      <c r="AO110">
        <v>0</v>
      </c>
      <c r="AP110">
        <v>0</v>
      </c>
      <c r="AQ110">
        <v>0</v>
      </c>
      <c r="AR110">
        <v>0</v>
      </c>
      <c r="AS110">
        <v>1</v>
      </c>
      <c r="AT110">
        <v>0</v>
      </c>
      <c r="AU110">
        <v>2</v>
      </c>
      <c r="AV110">
        <v>2</v>
      </c>
      <c r="AW110">
        <v>2</v>
      </c>
      <c r="AX110">
        <v>1</v>
      </c>
      <c r="AY110">
        <v>0</v>
      </c>
      <c r="AZ110">
        <v>0</v>
      </c>
      <c r="BA110">
        <v>1</v>
      </c>
      <c r="BB110">
        <v>1</v>
      </c>
      <c r="BC110">
        <v>1</v>
      </c>
      <c r="BD110">
        <v>1</v>
      </c>
      <c r="BE110">
        <v>1</v>
      </c>
      <c r="BF110">
        <v>1</v>
      </c>
      <c r="BG110">
        <v>35</v>
      </c>
      <c r="BH110">
        <v>35</v>
      </c>
      <c r="BI110">
        <v>69.599999999999994</v>
      </c>
      <c r="BJ110">
        <f t="shared" si="3"/>
        <v>2.4000000000000057</v>
      </c>
      <c r="BK110">
        <v>4</v>
      </c>
      <c r="BL110">
        <v>4</v>
      </c>
      <c r="BM110">
        <v>1</v>
      </c>
      <c r="BN110">
        <v>0</v>
      </c>
      <c r="BP110">
        <v>1</v>
      </c>
      <c r="BQ110">
        <v>1</v>
      </c>
      <c r="BR110">
        <v>3</v>
      </c>
      <c r="BS110">
        <v>9</v>
      </c>
      <c r="BT110">
        <v>0</v>
      </c>
      <c r="BU110">
        <v>0</v>
      </c>
      <c r="BV110">
        <v>1</v>
      </c>
      <c r="BW110">
        <v>1</v>
      </c>
      <c r="BX110">
        <v>1</v>
      </c>
      <c r="BY110">
        <v>1</v>
      </c>
      <c r="BZ110">
        <v>1</v>
      </c>
      <c r="CA110">
        <v>1</v>
      </c>
      <c r="CB110">
        <v>1</v>
      </c>
      <c r="CC110">
        <v>1</v>
      </c>
      <c r="CD110">
        <v>1</v>
      </c>
    </row>
    <row r="111" spans="1:82" x14ac:dyDescent="0.3">
      <c r="A111">
        <v>110</v>
      </c>
      <c r="B111">
        <v>8</v>
      </c>
      <c r="C111" t="s">
        <v>83</v>
      </c>
      <c r="D111">
        <v>3.3631818181818178</v>
      </c>
      <c r="I111">
        <v>1.6308981818181818</v>
      </c>
      <c r="J111">
        <v>61.618199999999995</v>
      </c>
      <c r="K111">
        <v>358.12982852497311</v>
      </c>
      <c r="L111">
        <v>1</v>
      </c>
      <c r="M111">
        <v>1</v>
      </c>
      <c r="N111">
        <v>0</v>
      </c>
      <c r="O111">
        <v>16.818181818181817</v>
      </c>
      <c r="P111">
        <v>3</v>
      </c>
      <c r="Q111">
        <v>31272.727272727272</v>
      </c>
      <c r="R111">
        <v>88000</v>
      </c>
      <c r="S111">
        <v>22.448979591836736</v>
      </c>
      <c r="T111">
        <v>2</v>
      </c>
      <c r="U111">
        <v>6</v>
      </c>
      <c r="V111">
        <v>3</v>
      </c>
      <c r="W111">
        <v>1</v>
      </c>
      <c r="X111">
        <v>1</v>
      </c>
      <c r="Y111">
        <v>1</v>
      </c>
      <c r="Z111">
        <v>0</v>
      </c>
      <c r="AA111">
        <v>1</v>
      </c>
      <c r="AB111">
        <v>260</v>
      </c>
      <c r="AC111">
        <v>1</v>
      </c>
      <c r="AD111">
        <v>2</v>
      </c>
      <c r="AE111">
        <v>1</v>
      </c>
      <c r="AF111">
        <v>12</v>
      </c>
      <c r="AG111">
        <v>1</v>
      </c>
      <c r="AH111">
        <v>1.17</v>
      </c>
      <c r="AI111">
        <v>2</v>
      </c>
      <c r="AJ111">
        <v>1</v>
      </c>
      <c r="AK111">
        <v>1</v>
      </c>
      <c r="AL111">
        <v>0</v>
      </c>
      <c r="AM111">
        <v>1</v>
      </c>
      <c r="AN111">
        <v>1</v>
      </c>
      <c r="AO111">
        <v>0</v>
      </c>
      <c r="AP111">
        <v>1</v>
      </c>
      <c r="AQ111">
        <v>0</v>
      </c>
      <c r="AR111">
        <v>1</v>
      </c>
      <c r="AS111">
        <v>1</v>
      </c>
      <c r="AT111">
        <v>0</v>
      </c>
      <c r="AU111">
        <v>2</v>
      </c>
      <c r="AV111">
        <v>2</v>
      </c>
      <c r="AW111">
        <v>2</v>
      </c>
      <c r="AX111">
        <v>5</v>
      </c>
      <c r="AY111">
        <v>0</v>
      </c>
      <c r="AZ111">
        <v>0</v>
      </c>
      <c r="BA111">
        <v>0</v>
      </c>
      <c r="BC111">
        <v>1</v>
      </c>
      <c r="BD111">
        <v>1</v>
      </c>
      <c r="BE111">
        <v>1</v>
      </c>
      <c r="BF111">
        <v>1</v>
      </c>
      <c r="BG111">
        <v>24</v>
      </c>
      <c r="BH111">
        <v>34</v>
      </c>
      <c r="BI111">
        <v>69</v>
      </c>
      <c r="BJ111">
        <f t="shared" si="3"/>
        <v>3</v>
      </c>
      <c r="BK111">
        <v>6</v>
      </c>
      <c r="BL111">
        <v>3</v>
      </c>
      <c r="BM111">
        <v>1</v>
      </c>
      <c r="BN111">
        <v>0</v>
      </c>
      <c r="BP111">
        <v>1</v>
      </c>
      <c r="BQ111">
        <v>0</v>
      </c>
      <c r="BR111">
        <v>1</v>
      </c>
      <c r="BS111">
        <v>6</v>
      </c>
      <c r="BT111">
        <v>0</v>
      </c>
      <c r="BU111">
        <v>0</v>
      </c>
      <c r="BV111">
        <v>1</v>
      </c>
      <c r="BW111">
        <v>1</v>
      </c>
      <c r="BX111">
        <v>1</v>
      </c>
      <c r="BY111">
        <v>1</v>
      </c>
      <c r="BZ111">
        <v>1</v>
      </c>
      <c r="CA111">
        <v>1</v>
      </c>
      <c r="CB111">
        <v>3</v>
      </c>
      <c r="CC111">
        <v>1</v>
      </c>
      <c r="CD111">
        <v>0</v>
      </c>
    </row>
    <row r="112" spans="1:82" x14ac:dyDescent="0.3">
      <c r="A112">
        <v>111</v>
      </c>
      <c r="B112">
        <v>9</v>
      </c>
      <c r="C112" t="s">
        <v>83</v>
      </c>
      <c r="D112">
        <v>2.36318181818182</v>
      </c>
      <c r="I112">
        <v>1.59089818181818</v>
      </c>
      <c r="J112">
        <v>62.618200000000002</v>
      </c>
      <c r="K112">
        <v>389.12982852497299</v>
      </c>
      <c r="L112">
        <v>1</v>
      </c>
      <c r="M112">
        <v>1</v>
      </c>
      <c r="N112">
        <v>0</v>
      </c>
      <c r="O112">
        <v>15.949367088607595</v>
      </c>
      <c r="P112">
        <v>4</v>
      </c>
      <c r="Q112">
        <v>21525.316455696204</v>
      </c>
      <c r="R112">
        <v>79000</v>
      </c>
      <c r="S112">
        <v>19.036144578313252</v>
      </c>
      <c r="T112">
        <v>2</v>
      </c>
      <c r="U112">
        <v>9.5</v>
      </c>
      <c r="V112">
        <v>5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285</v>
      </c>
      <c r="AC112">
        <v>0</v>
      </c>
      <c r="AD112">
        <v>6</v>
      </c>
      <c r="AE112">
        <v>1</v>
      </c>
      <c r="AF112">
        <v>12</v>
      </c>
      <c r="AG112">
        <v>1</v>
      </c>
      <c r="AH112">
        <v>1.69</v>
      </c>
      <c r="AI112">
        <v>2</v>
      </c>
      <c r="AJ112">
        <v>1</v>
      </c>
      <c r="AK112">
        <v>0</v>
      </c>
      <c r="AL112">
        <v>0</v>
      </c>
      <c r="AM112">
        <v>1</v>
      </c>
      <c r="AN112">
        <v>1</v>
      </c>
      <c r="AO112">
        <v>0</v>
      </c>
      <c r="AP112">
        <v>0</v>
      </c>
      <c r="AQ112">
        <v>0</v>
      </c>
      <c r="AR112">
        <v>1</v>
      </c>
      <c r="AS112">
        <v>1</v>
      </c>
      <c r="AT112">
        <v>0</v>
      </c>
      <c r="AU112">
        <v>2</v>
      </c>
      <c r="AV112">
        <v>2</v>
      </c>
      <c r="AW112">
        <v>2</v>
      </c>
      <c r="AX112">
        <v>3</v>
      </c>
      <c r="AY112">
        <v>0</v>
      </c>
      <c r="AZ112">
        <v>1</v>
      </c>
      <c r="BA112">
        <v>1</v>
      </c>
      <c r="BB112">
        <v>1</v>
      </c>
      <c r="BC112">
        <v>1</v>
      </c>
      <c r="BD112">
        <v>1</v>
      </c>
      <c r="BE112">
        <v>1</v>
      </c>
      <c r="BF112">
        <v>1</v>
      </c>
      <c r="BG112">
        <v>48</v>
      </c>
      <c r="BH112">
        <v>38</v>
      </c>
      <c r="BI112">
        <v>64</v>
      </c>
      <c r="BJ112">
        <f t="shared" si="3"/>
        <v>8</v>
      </c>
      <c r="BK112">
        <v>5</v>
      </c>
      <c r="BL112">
        <v>5</v>
      </c>
      <c r="BM112">
        <v>1</v>
      </c>
      <c r="BN112">
        <v>0</v>
      </c>
      <c r="BP112">
        <v>1</v>
      </c>
      <c r="BQ112">
        <v>0</v>
      </c>
      <c r="BR112">
        <v>1</v>
      </c>
      <c r="BS112">
        <v>6</v>
      </c>
      <c r="BT112">
        <v>0</v>
      </c>
      <c r="BU112">
        <v>0</v>
      </c>
      <c r="BV112">
        <v>1</v>
      </c>
      <c r="BW112">
        <v>1</v>
      </c>
      <c r="BX112">
        <v>1</v>
      </c>
      <c r="BY112">
        <v>1</v>
      </c>
      <c r="BZ112">
        <v>1</v>
      </c>
      <c r="CA112">
        <v>1</v>
      </c>
      <c r="CB112">
        <v>1</v>
      </c>
      <c r="CC112">
        <v>1</v>
      </c>
      <c r="CD112">
        <v>1</v>
      </c>
    </row>
    <row r="113" spans="1:82" x14ac:dyDescent="0.3">
      <c r="A113">
        <v>112</v>
      </c>
      <c r="B113">
        <v>10</v>
      </c>
      <c r="C113" t="s">
        <v>83</v>
      </c>
      <c r="D113">
        <v>2.7589634787205002</v>
      </c>
      <c r="H113">
        <v>1.4</v>
      </c>
      <c r="I113">
        <v>1.6316415384615399</v>
      </c>
      <c r="J113">
        <v>62.552913281965999</v>
      </c>
      <c r="K113">
        <v>368.52746028442743</v>
      </c>
      <c r="L113">
        <v>1</v>
      </c>
      <c r="M113">
        <v>1</v>
      </c>
      <c r="N113">
        <v>0</v>
      </c>
      <c r="O113">
        <v>20.756756756756758</v>
      </c>
      <c r="P113">
        <v>2</v>
      </c>
      <c r="Q113">
        <v>27932.432432432433</v>
      </c>
      <c r="R113">
        <v>55500</v>
      </c>
      <c r="S113">
        <v>23.319327731092436</v>
      </c>
      <c r="T113">
        <v>2</v>
      </c>
      <c r="U113">
        <v>20.756756756756758</v>
      </c>
      <c r="V113">
        <v>3</v>
      </c>
      <c r="W113">
        <v>1</v>
      </c>
      <c r="X113">
        <v>0</v>
      </c>
      <c r="Y113">
        <v>4</v>
      </c>
      <c r="Z113">
        <v>1</v>
      </c>
      <c r="AA113">
        <v>1</v>
      </c>
      <c r="AB113">
        <v>85</v>
      </c>
      <c r="AC113">
        <v>0</v>
      </c>
      <c r="AD113">
        <v>6</v>
      </c>
      <c r="AE113">
        <v>2</v>
      </c>
      <c r="AG113">
        <v>1</v>
      </c>
      <c r="AH113">
        <v>1.29</v>
      </c>
      <c r="AI113">
        <v>2</v>
      </c>
      <c r="AJ113">
        <v>1</v>
      </c>
      <c r="AK113">
        <v>1</v>
      </c>
      <c r="AL113">
        <v>1</v>
      </c>
      <c r="AM113">
        <v>1</v>
      </c>
      <c r="AN113">
        <v>1</v>
      </c>
      <c r="AO113">
        <v>0</v>
      </c>
      <c r="AP113">
        <v>1</v>
      </c>
      <c r="AQ113">
        <v>0</v>
      </c>
      <c r="AR113">
        <v>1</v>
      </c>
      <c r="AS113">
        <v>1</v>
      </c>
      <c r="AT113">
        <v>0</v>
      </c>
      <c r="AU113">
        <v>2</v>
      </c>
      <c r="AV113">
        <v>2</v>
      </c>
      <c r="AW113">
        <v>2</v>
      </c>
      <c r="AX113">
        <v>3</v>
      </c>
      <c r="AY113">
        <v>0</v>
      </c>
      <c r="AZ113">
        <v>1</v>
      </c>
      <c r="BA113">
        <v>0</v>
      </c>
      <c r="BC113">
        <v>1</v>
      </c>
      <c r="BD113">
        <v>1</v>
      </c>
      <c r="BE113">
        <v>1</v>
      </c>
      <c r="BF113">
        <v>1</v>
      </c>
      <c r="BG113">
        <v>29</v>
      </c>
      <c r="BH113">
        <v>33</v>
      </c>
      <c r="BI113">
        <v>60</v>
      </c>
      <c r="BJ113">
        <f t="shared" si="3"/>
        <v>12</v>
      </c>
      <c r="BK113">
        <v>4</v>
      </c>
      <c r="BL113">
        <v>4</v>
      </c>
      <c r="BM113">
        <v>1</v>
      </c>
      <c r="BN113">
        <v>0</v>
      </c>
      <c r="BP113">
        <v>1</v>
      </c>
      <c r="BQ113">
        <v>1</v>
      </c>
      <c r="BR113">
        <v>3</v>
      </c>
      <c r="BS113">
        <v>6</v>
      </c>
      <c r="BT113">
        <v>0</v>
      </c>
      <c r="BU113">
        <v>0</v>
      </c>
      <c r="BV113">
        <v>1</v>
      </c>
      <c r="BW113">
        <v>1</v>
      </c>
      <c r="BX113">
        <v>1</v>
      </c>
      <c r="BY113">
        <v>1</v>
      </c>
      <c r="BZ113">
        <v>1</v>
      </c>
      <c r="CA113">
        <v>1</v>
      </c>
      <c r="CB113">
        <v>1</v>
      </c>
      <c r="CC113">
        <v>1</v>
      </c>
      <c r="CD113">
        <v>0</v>
      </c>
    </row>
    <row r="114" spans="1:82" x14ac:dyDescent="0.3">
      <c r="A114">
        <v>113</v>
      </c>
      <c r="B114">
        <v>11</v>
      </c>
      <c r="C114" t="s">
        <v>83</v>
      </c>
      <c r="D114">
        <v>4.2851193922593067</v>
      </c>
      <c r="H114">
        <v>0.8003118736324577</v>
      </c>
      <c r="L114">
        <v>0</v>
      </c>
      <c r="M114">
        <v>1</v>
      </c>
      <c r="N114">
        <v>0</v>
      </c>
      <c r="O114">
        <v>17</v>
      </c>
      <c r="P114">
        <v>1</v>
      </c>
      <c r="Q114">
        <v>55000</v>
      </c>
      <c r="R114">
        <v>55000</v>
      </c>
      <c r="S114">
        <v>22.916666666666668</v>
      </c>
      <c r="T114">
        <v>1</v>
      </c>
      <c r="U114">
        <v>4</v>
      </c>
      <c r="V114">
        <v>5</v>
      </c>
      <c r="W114">
        <v>1</v>
      </c>
      <c r="X114">
        <v>1</v>
      </c>
      <c r="Y114">
        <v>2</v>
      </c>
      <c r="Z114">
        <v>1</v>
      </c>
      <c r="AA114">
        <v>1</v>
      </c>
      <c r="AB114">
        <v>50</v>
      </c>
      <c r="AC114">
        <v>0</v>
      </c>
      <c r="AD114">
        <v>6</v>
      </c>
      <c r="AE114">
        <v>1</v>
      </c>
      <c r="AF114">
        <v>13.095238095238095</v>
      </c>
      <c r="AG114">
        <v>1</v>
      </c>
      <c r="AH114">
        <v>1.0269999999999999</v>
      </c>
      <c r="AI114">
        <v>2</v>
      </c>
      <c r="AJ114">
        <v>1</v>
      </c>
      <c r="AK114">
        <v>0</v>
      </c>
      <c r="AL114">
        <v>1</v>
      </c>
      <c r="AM114">
        <v>0</v>
      </c>
      <c r="AN114">
        <v>1</v>
      </c>
      <c r="AO114">
        <v>1</v>
      </c>
      <c r="AP114">
        <v>1</v>
      </c>
      <c r="AQ114">
        <v>0</v>
      </c>
      <c r="AR114">
        <v>0</v>
      </c>
      <c r="AS114">
        <v>1</v>
      </c>
      <c r="AT114">
        <v>0</v>
      </c>
      <c r="AU114">
        <v>2</v>
      </c>
      <c r="AV114">
        <v>2</v>
      </c>
      <c r="AW114">
        <v>2</v>
      </c>
      <c r="AX114">
        <v>3</v>
      </c>
      <c r="AY114">
        <v>0</v>
      </c>
      <c r="AZ114">
        <v>1</v>
      </c>
      <c r="BA114">
        <v>1</v>
      </c>
      <c r="BB114">
        <v>1</v>
      </c>
      <c r="BC114">
        <v>1</v>
      </c>
      <c r="BD114">
        <v>1</v>
      </c>
      <c r="BE114">
        <v>1</v>
      </c>
      <c r="BF114">
        <v>1</v>
      </c>
      <c r="BG114">
        <v>48</v>
      </c>
      <c r="BH114">
        <v>36</v>
      </c>
      <c r="BI114">
        <v>72</v>
      </c>
      <c r="BJ114">
        <f t="shared" si="3"/>
        <v>0</v>
      </c>
      <c r="BK114">
        <v>6</v>
      </c>
      <c r="BL114">
        <v>6</v>
      </c>
      <c r="BM114">
        <v>1</v>
      </c>
      <c r="BN114">
        <v>0</v>
      </c>
      <c r="BP114">
        <v>1</v>
      </c>
      <c r="BQ114">
        <v>1</v>
      </c>
      <c r="BR114">
        <v>3</v>
      </c>
      <c r="BS114">
        <v>7</v>
      </c>
      <c r="BT114">
        <v>0</v>
      </c>
      <c r="BU114">
        <v>0</v>
      </c>
      <c r="BV114">
        <v>1</v>
      </c>
      <c r="BW114">
        <v>1</v>
      </c>
      <c r="BX114">
        <v>1</v>
      </c>
      <c r="BY114">
        <v>1</v>
      </c>
      <c r="BZ114">
        <v>1</v>
      </c>
      <c r="CA114">
        <v>1</v>
      </c>
      <c r="CB114">
        <v>3</v>
      </c>
      <c r="CC114">
        <v>1</v>
      </c>
      <c r="CD114">
        <v>0</v>
      </c>
    </row>
    <row r="115" spans="1:82" x14ac:dyDescent="0.3">
      <c r="A115">
        <v>114</v>
      </c>
      <c r="B115">
        <v>12</v>
      </c>
      <c r="C115" t="s">
        <v>83</v>
      </c>
      <c r="D115">
        <v>4.8289999999999997</v>
      </c>
      <c r="E115">
        <v>0.89400000000000002</v>
      </c>
      <c r="F115">
        <f t="shared" si="2"/>
        <v>3.9349999999999996</v>
      </c>
      <c r="H115">
        <v>0.58299999999999996</v>
      </c>
      <c r="I115">
        <v>1.6140000000000001</v>
      </c>
      <c r="J115">
        <v>61.99</v>
      </c>
      <c r="K115">
        <v>365.53</v>
      </c>
      <c r="L115">
        <v>1</v>
      </c>
      <c r="M115">
        <v>1</v>
      </c>
      <c r="N115">
        <v>0</v>
      </c>
      <c r="O115">
        <v>36</v>
      </c>
      <c r="P115">
        <v>2</v>
      </c>
      <c r="Q115">
        <v>18500</v>
      </c>
      <c r="R115">
        <v>37000</v>
      </c>
      <c r="S115">
        <v>20.329670329670328</v>
      </c>
      <c r="T115">
        <v>3</v>
      </c>
      <c r="U115">
        <v>2</v>
      </c>
      <c r="V115">
        <v>3</v>
      </c>
      <c r="W115">
        <v>0</v>
      </c>
      <c r="X115">
        <v>0</v>
      </c>
      <c r="Y115">
        <v>4</v>
      </c>
      <c r="Z115">
        <v>0</v>
      </c>
      <c r="AA115">
        <v>2</v>
      </c>
      <c r="AC115">
        <v>0</v>
      </c>
      <c r="AD115">
        <v>6</v>
      </c>
      <c r="AE115">
        <v>1</v>
      </c>
      <c r="AF115">
        <v>10</v>
      </c>
      <c r="AG115">
        <v>1</v>
      </c>
      <c r="AH115">
        <v>1.028</v>
      </c>
      <c r="AI115">
        <v>2</v>
      </c>
      <c r="AJ115">
        <v>3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1</v>
      </c>
      <c r="AQ115">
        <v>0</v>
      </c>
      <c r="AR115">
        <v>1</v>
      </c>
      <c r="AS115">
        <v>1</v>
      </c>
      <c r="AT115">
        <v>0</v>
      </c>
      <c r="AU115">
        <v>2</v>
      </c>
      <c r="AV115">
        <v>1</v>
      </c>
      <c r="AW115">
        <v>1</v>
      </c>
      <c r="AX115">
        <v>5</v>
      </c>
      <c r="AY115">
        <v>0</v>
      </c>
      <c r="AZ115">
        <v>1</v>
      </c>
      <c r="BA115">
        <v>1</v>
      </c>
      <c r="BB115">
        <v>1</v>
      </c>
      <c r="BC115">
        <v>2</v>
      </c>
      <c r="BD115">
        <v>1</v>
      </c>
      <c r="BE115">
        <v>1</v>
      </c>
      <c r="BF115">
        <v>1</v>
      </c>
      <c r="BG115">
        <v>96</v>
      </c>
      <c r="BH115">
        <v>36</v>
      </c>
      <c r="BI115">
        <v>72</v>
      </c>
      <c r="BJ115">
        <f t="shared" si="3"/>
        <v>0</v>
      </c>
      <c r="BK115">
        <v>6</v>
      </c>
      <c r="BL115">
        <v>2</v>
      </c>
      <c r="BM115">
        <v>1</v>
      </c>
      <c r="BN115">
        <v>0</v>
      </c>
      <c r="BP115">
        <v>1</v>
      </c>
      <c r="BQ115">
        <v>0</v>
      </c>
      <c r="BR115">
        <v>3</v>
      </c>
      <c r="BS115">
        <v>6</v>
      </c>
      <c r="BT115">
        <v>0</v>
      </c>
      <c r="BU115">
        <v>0</v>
      </c>
      <c r="BV115">
        <v>0</v>
      </c>
      <c r="BW115">
        <v>1</v>
      </c>
      <c r="BX115">
        <v>1</v>
      </c>
      <c r="BY115">
        <v>1</v>
      </c>
      <c r="BZ115">
        <v>1</v>
      </c>
      <c r="CA115">
        <v>1</v>
      </c>
      <c r="CB115">
        <v>3</v>
      </c>
      <c r="CC115">
        <v>1</v>
      </c>
      <c r="CD115">
        <v>1</v>
      </c>
    </row>
    <row r="116" spans="1:82" x14ac:dyDescent="0.3">
      <c r="A116">
        <v>115</v>
      </c>
      <c r="B116">
        <v>13</v>
      </c>
      <c r="C116" t="s">
        <v>83</v>
      </c>
      <c r="D116">
        <v>3.2215866666666666</v>
      </c>
      <c r="I116">
        <v>1.5835166666666662</v>
      </c>
      <c r="J116">
        <v>61.493627757029344</v>
      </c>
      <c r="K116">
        <v>368.76074335588044</v>
      </c>
      <c r="L116">
        <v>1</v>
      </c>
      <c r="M116">
        <v>1</v>
      </c>
      <c r="N116">
        <v>0</v>
      </c>
      <c r="O116">
        <v>4</v>
      </c>
      <c r="P116">
        <v>2</v>
      </c>
      <c r="Q116">
        <v>47000</v>
      </c>
      <c r="R116">
        <v>94000</v>
      </c>
      <c r="S116">
        <v>21.75925925925926</v>
      </c>
      <c r="T116">
        <v>1</v>
      </c>
      <c r="U116">
        <v>4</v>
      </c>
      <c r="V116">
        <v>2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165</v>
      </c>
      <c r="AC116">
        <v>1</v>
      </c>
      <c r="AD116">
        <v>4</v>
      </c>
      <c r="AE116">
        <v>1</v>
      </c>
      <c r="AF116">
        <v>18.007662835249043</v>
      </c>
      <c r="AG116">
        <v>1</v>
      </c>
      <c r="AH116">
        <v>1.4</v>
      </c>
      <c r="AI116">
        <v>2</v>
      </c>
      <c r="AJ116">
        <v>1</v>
      </c>
      <c r="AK116">
        <v>0</v>
      </c>
      <c r="AL116">
        <v>1</v>
      </c>
      <c r="AM116">
        <v>1</v>
      </c>
      <c r="AN116">
        <v>1</v>
      </c>
      <c r="AO116">
        <v>0</v>
      </c>
      <c r="AP116">
        <v>1</v>
      </c>
      <c r="AQ116">
        <v>0</v>
      </c>
      <c r="AR116">
        <v>0</v>
      </c>
      <c r="AS116">
        <v>1</v>
      </c>
      <c r="AT116">
        <v>0</v>
      </c>
      <c r="AU116">
        <v>2</v>
      </c>
      <c r="AV116">
        <v>1</v>
      </c>
      <c r="AW116">
        <v>1</v>
      </c>
      <c r="AX116">
        <v>2</v>
      </c>
      <c r="AY116">
        <v>0</v>
      </c>
      <c r="AZ116">
        <v>1</v>
      </c>
      <c r="BA116">
        <v>0</v>
      </c>
      <c r="BC116">
        <v>1</v>
      </c>
      <c r="BD116">
        <v>1</v>
      </c>
      <c r="BE116">
        <v>1</v>
      </c>
      <c r="BF116">
        <v>1</v>
      </c>
      <c r="BG116">
        <v>48</v>
      </c>
      <c r="BH116">
        <v>36</v>
      </c>
      <c r="BI116">
        <v>72</v>
      </c>
      <c r="BJ116">
        <f t="shared" si="3"/>
        <v>0</v>
      </c>
      <c r="BK116">
        <v>6</v>
      </c>
      <c r="BL116">
        <v>4</v>
      </c>
      <c r="BM116">
        <v>1</v>
      </c>
      <c r="BN116">
        <v>0</v>
      </c>
      <c r="BP116">
        <v>1</v>
      </c>
      <c r="BQ116">
        <v>1</v>
      </c>
      <c r="BR116">
        <v>6</v>
      </c>
      <c r="BS116">
        <v>8</v>
      </c>
      <c r="BT116">
        <v>0</v>
      </c>
      <c r="BU116">
        <v>0</v>
      </c>
      <c r="BV116">
        <v>1</v>
      </c>
      <c r="BW116">
        <v>1</v>
      </c>
      <c r="BX116">
        <v>1</v>
      </c>
      <c r="BY116">
        <v>1</v>
      </c>
      <c r="BZ116">
        <v>1</v>
      </c>
      <c r="CA116">
        <v>1</v>
      </c>
      <c r="CB116">
        <v>3</v>
      </c>
      <c r="CC116">
        <v>1</v>
      </c>
      <c r="CD116">
        <v>0</v>
      </c>
    </row>
    <row r="117" spans="1:82" x14ac:dyDescent="0.3">
      <c r="A117">
        <v>116</v>
      </c>
      <c r="B117">
        <v>14</v>
      </c>
      <c r="C117" t="s">
        <v>83</v>
      </c>
      <c r="D117">
        <v>4.0800130134068215</v>
      </c>
      <c r="H117">
        <v>0.98859696460468871</v>
      </c>
      <c r="I117">
        <v>1.6576398702746513</v>
      </c>
      <c r="J117">
        <v>58.812875313388091</v>
      </c>
      <c r="K117">
        <v>334.2240704687182</v>
      </c>
      <c r="L117">
        <v>1</v>
      </c>
      <c r="M117">
        <v>1</v>
      </c>
      <c r="N117">
        <v>0</v>
      </c>
      <c r="O117">
        <v>28</v>
      </c>
      <c r="P117">
        <v>1</v>
      </c>
      <c r="Q117">
        <v>16000</v>
      </c>
      <c r="R117">
        <v>16000</v>
      </c>
      <c r="S117">
        <v>20</v>
      </c>
      <c r="T117">
        <v>3</v>
      </c>
      <c r="U117">
        <v>3</v>
      </c>
      <c r="V117">
        <v>3</v>
      </c>
      <c r="W117">
        <v>0</v>
      </c>
      <c r="X117">
        <v>0</v>
      </c>
      <c r="Y117">
        <v>4</v>
      </c>
      <c r="Z117">
        <v>0</v>
      </c>
      <c r="AA117">
        <v>1</v>
      </c>
      <c r="AB117">
        <v>150</v>
      </c>
      <c r="AC117">
        <v>1</v>
      </c>
      <c r="AD117">
        <v>2</v>
      </c>
      <c r="AE117">
        <v>1</v>
      </c>
      <c r="AF117">
        <v>11</v>
      </c>
      <c r="AG117">
        <v>1</v>
      </c>
      <c r="AH117">
        <v>1.27</v>
      </c>
      <c r="AI117">
        <v>2</v>
      </c>
      <c r="AJ117">
        <v>3</v>
      </c>
      <c r="AK117">
        <v>0</v>
      </c>
      <c r="AL117">
        <v>0</v>
      </c>
      <c r="AM117">
        <v>1</v>
      </c>
      <c r="AN117">
        <v>1</v>
      </c>
      <c r="AO117">
        <v>0</v>
      </c>
      <c r="AP117">
        <v>1</v>
      </c>
      <c r="AQ117">
        <v>0</v>
      </c>
      <c r="AR117">
        <v>0</v>
      </c>
      <c r="AS117">
        <v>1</v>
      </c>
      <c r="AT117">
        <v>1</v>
      </c>
      <c r="AU117">
        <v>2</v>
      </c>
      <c r="AV117">
        <v>1</v>
      </c>
      <c r="AW117">
        <v>1</v>
      </c>
      <c r="AX117">
        <v>3</v>
      </c>
      <c r="AY117">
        <v>0</v>
      </c>
      <c r="AZ117">
        <v>1</v>
      </c>
      <c r="BA117">
        <v>0</v>
      </c>
      <c r="BC117">
        <v>1</v>
      </c>
      <c r="BD117">
        <v>1</v>
      </c>
      <c r="BE117">
        <v>1</v>
      </c>
      <c r="BF117">
        <v>1</v>
      </c>
      <c r="BG117">
        <v>24</v>
      </c>
      <c r="BH117">
        <v>30</v>
      </c>
      <c r="BI117">
        <v>72</v>
      </c>
      <c r="BJ117">
        <f t="shared" si="3"/>
        <v>0</v>
      </c>
      <c r="BK117">
        <v>0</v>
      </c>
      <c r="BL117">
        <v>0</v>
      </c>
      <c r="BM117">
        <v>1</v>
      </c>
      <c r="BN117">
        <v>0</v>
      </c>
      <c r="BP117">
        <v>1</v>
      </c>
      <c r="BQ117">
        <v>0</v>
      </c>
      <c r="BR117">
        <v>1</v>
      </c>
      <c r="BS117">
        <v>8</v>
      </c>
      <c r="BT117">
        <v>0</v>
      </c>
      <c r="BU117">
        <v>0</v>
      </c>
      <c r="BV117">
        <v>0</v>
      </c>
      <c r="BW117">
        <v>1</v>
      </c>
      <c r="BX117">
        <v>1</v>
      </c>
      <c r="BY117">
        <v>1</v>
      </c>
      <c r="BZ117">
        <v>1</v>
      </c>
      <c r="CA117">
        <v>1</v>
      </c>
      <c r="CB117">
        <v>3</v>
      </c>
      <c r="CC117">
        <v>1</v>
      </c>
      <c r="CD117">
        <v>0</v>
      </c>
    </row>
    <row r="118" spans="1:82" x14ac:dyDescent="0.3">
      <c r="A118">
        <v>117</v>
      </c>
      <c r="B118">
        <v>15</v>
      </c>
      <c r="C118" t="s">
        <v>83</v>
      </c>
      <c r="D118">
        <v>2.2391000000000001</v>
      </c>
      <c r="E118">
        <v>0.61670000000000003</v>
      </c>
      <c r="F118">
        <f t="shared" si="2"/>
        <v>1.6224000000000001</v>
      </c>
      <c r="I118">
        <v>1.651</v>
      </c>
      <c r="J118">
        <v>59.948</v>
      </c>
      <c r="K118">
        <v>354.97</v>
      </c>
      <c r="L118">
        <v>1</v>
      </c>
      <c r="M118">
        <v>1</v>
      </c>
      <c r="N118">
        <v>0</v>
      </c>
      <c r="O118">
        <v>23</v>
      </c>
      <c r="P118">
        <v>2</v>
      </c>
      <c r="Q118">
        <v>43000</v>
      </c>
      <c r="R118">
        <v>86000</v>
      </c>
      <c r="S118">
        <v>24.184476940382453</v>
      </c>
      <c r="T118">
        <v>2</v>
      </c>
      <c r="U118">
        <v>8</v>
      </c>
      <c r="V118">
        <v>3</v>
      </c>
      <c r="W118">
        <v>1</v>
      </c>
      <c r="X118">
        <v>1</v>
      </c>
      <c r="Y118">
        <v>2</v>
      </c>
      <c r="Z118">
        <v>0</v>
      </c>
      <c r="AA118">
        <v>1</v>
      </c>
      <c r="AB118">
        <v>151</v>
      </c>
      <c r="AC118">
        <v>1</v>
      </c>
      <c r="AD118">
        <v>3</v>
      </c>
      <c r="AE118">
        <v>1</v>
      </c>
      <c r="AF118">
        <v>20.593869731800766</v>
      </c>
      <c r="AG118">
        <v>1</v>
      </c>
      <c r="AH118">
        <v>0.97</v>
      </c>
      <c r="AI118">
        <v>2</v>
      </c>
      <c r="AJ118">
        <v>1</v>
      </c>
      <c r="AK118">
        <v>1</v>
      </c>
      <c r="AL118">
        <v>0</v>
      </c>
      <c r="AM118">
        <v>0</v>
      </c>
      <c r="AN118">
        <v>1</v>
      </c>
      <c r="AO118">
        <v>0</v>
      </c>
      <c r="AP118">
        <v>1</v>
      </c>
      <c r="AQ118">
        <v>0</v>
      </c>
      <c r="AR118">
        <v>0</v>
      </c>
      <c r="AS118">
        <v>1</v>
      </c>
      <c r="AT118">
        <v>0</v>
      </c>
      <c r="AU118">
        <v>2</v>
      </c>
      <c r="AV118">
        <v>2</v>
      </c>
      <c r="AW118">
        <v>2</v>
      </c>
      <c r="AX118">
        <v>4</v>
      </c>
      <c r="AY118">
        <v>0</v>
      </c>
      <c r="AZ118">
        <v>1</v>
      </c>
      <c r="BA118">
        <v>0</v>
      </c>
      <c r="BC118">
        <v>1</v>
      </c>
      <c r="BD118">
        <v>1</v>
      </c>
      <c r="BE118">
        <v>1</v>
      </c>
      <c r="BF118">
        <v>1</v>
      </c>
      <c r="BG118">
        <v>24</v>
      </c>
      <c r="BH118">
        <v>37</v>
      </c>
      <c r="BI118">
        <v>72</v>
      </c>
      <c r="BJ118">
        <f t="shared" si="3"/>
        <v>0</v>
      </c>
      <c r="BK118">
        <v>4</v>
      </c>
      <c r="BL118">
        <v>4</v>
      </c>
      <c r="BM118">
        <v>1</v>
      </c>
      <c r="BN118">
        <v>0</v>
      </c>
      <c r="BP118">
        <v>1</v>
      </c>
      <c r="BQ118">
        <v>0</v>
      </c>
      <c r="BR118">
        <v>1</v>
      </c>
      <c r="BS118">
        <v>8</v>
      </c>
      <c r="BT118">
        <v>0</v>
      </c>
      <c r="BU118">
        <v>0</v>
      </c>
      <c r="BV118">
        <v>1</v>
      </c>
      <c r="BW118">
        <v>1</v>
      </c>
      <c r="BX118">
        <v>1</v>
      </c>
      <c r="BY118">
        <v>1</v>
      </c>
      <c r="BZ118">
        <v>1</v>
      </c>
      <c r="CA118">
        <v>1</v>
      </c>
      <c r="CB118">
        <v>3</v>
      </c>
      <c r="CC118">
        <v>1</v>
      </c>
      <c r="CD118">
        <v>0</v>
      </c>
    </row>
    <row r="119" spans="1:82" x14ac:dyDescent="0.3">
      <c r="A119">
        <v>118</v>
      </c>
      <c r="B119">
        <v>16</v>
      </c>
      <c r="C119" t="s">
        <v>83</v>
      </c>
      <c r="D119">
        <v>3.6648952048305263</v>
      </c>
      <c r="E119">
        <v>1.1922509999999999</v>
      </c>
      <c r="F119">
        <f t="shared" si="2"/>
        <v>2.4726442048305266</v>
      </c>
      <c r="I119">
        <v>1.6313500000000001</v>
      </c>
      <c r="J119">
        <v>62.435899999999997</v>
      </c>
      <c r="K119">
        <v>368.62360000000001</v>
      </c>
      <c r="L119">
        <v>1</v>
      </c>
      <c r="M119">
        <v>1</v>
      </c>
      <c r="N119">
        <v>0</v>
      </c>
      <c r="O119">
        <v>17</v>
      </c>
      <c r="P119">
        <v>2</v>
      </c>
      <c r="Q119">
        <v>32500</v>
      </c>
      <c r="R119">
        <v>65000</v>
      </c>
      <c r="S119">
        <v>25</v>
      </c>
      <c r="T119">
        <v>1</v>
      </c>
      <c r="U119">
        <v>17</v>
      </c>
      <c r="V119">
        <v>5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48</v>
      </c>
      <c r="AC119">
        <v>1</v>
      </c>
      <c r="AD119">
        <v>3</v>
      </c>
      <c r="AE119">
        <v>1</v>
      </c>
      <c r="AF119">
        <v>18</v>
      </c>
      <c r="AG119">
        <v>1</v>
      </c>
      <c r="AH119">
        <v>1.01</v>
      </c>
      <c r="AI119">
        <v>2</v>
      </c>
      <c r="AJ119">
        <v>1</v>
      </c>
      <c r="AK119">
        <v>0</v>
      </c>
      <c r="AL119">
        <v>1</v>
      </c>
      <c r="AM119">
        <v>1</v>
      </c>
      <c r="AN119">
        <v>1</v>
      </c>
      <c r="AO119">
        <v>0</v>
      </c>
      <c r="AP119">
        <v>1</v>
      </c>
      <c r="AQ119">
        <v>1</v>
      </c>
      <c r="AR119">
        <v>1</v>
      </c>
      <c r="AS119">
        <v>1</v>
      </c>
      <c r="AT119">
        <v>0</v>
      </c>
      <c r="AU119">
        <v>2</v>
      </c>
      <c r="AV119">
        <v>2</v>
      </c>
      <c r="AW119">
        <v>1</v>
      </c>
      <c r="AX119">
        <v>3</v>
      </c>
      <c r="AY119">
        <v>0</v>
      </c>
      <c r="AZ119">
        <v>1</v>
      </c>
      <c r="BA119">
        <v>1</v>
      </c>
      <c r="BB119">
        <v>1</v>
      </c>
      <c r="BC119">
        <v>1</v>
      </c>
      <c r="BD119">
        <v>1</v>
      </c>
      <c r="BE119">
        <v>1</v>
      </c>
      <c r="BF119">
        <v>1</v>
      </c>
      <c r="BG119">
        <v>48</v>
      </c>
      <c r="BH119">
        <v>36</v>
      </c>
      <c r="BI119">
        <v>66</v>
      </c>
      <c r="BJ119">
        <f t="shared" si="3"/>
        <v>6</v>
      </c>
      <c r="BK119">
        <v>1.5</v>
      </c>
      <c r="BL119">
        <v>0.25</v>
      </c>
      <c r="BM119">
        <v>1</v>
      </c>
      <c r="BN119">
        <v>0</v>
      </c>
      <c r="BP119">
        <v>1</v>
      </c>
      <c r="BQ119">
        <v>1</v>
      </c>
      <c r="BR119">
        <v>3</v>
      </c>
      <c r="BS119">
        <v>6</v>
      </c>
      <c r="BT119">
        <v>0</v>
      </c>
      <c r="BU119">
        <v>0</v>
      </c>
      <c r="BV119">
        <v>1</v>
      </c>
      <c r="BW119">
        <v>1</v>
      </c>
      <c r="BX119">
        <v>1</v>
      </c>
      <c r="BY119">
        <v>1</v>
      </c>
      <c r="BZ119">
        <v>1</v>
      </c>
      <c r="CA119">
        <v>1</v>
      </c>
      <c r="CB119">
        <v>1</v>
      </c>
      <c r="CC119">
        <v>1</v>
      </c>
      <c r="CD119">
        <v>0</v>
      </c>
    </row>
    <row r="120" spans="1:82" x14ac:dyDescent="0.3">
      <c r="A120">
        <v>119</v>
      </c>
      <c r="B120">
        <v>17</v>
      </c>
      <c r="C120" t="s">
        <v>83</v>
      </c>
      <c r="D120">
        <v>3.8093576774917146</v>
      </c>
      <c r="I120">
        <v>1.5860483333333335</v>
      </c>
      <c r="J120">
        <v>65.663613752129066</v>
      </c>
      <c r="K120">
        <v>390.27259806424212</v>
      </c>
      <c r="L120">
        <v>1</v>
      </c>
      <c r="M120">
        <v>1</v>
      </c>
      <c r="N120">
        <v>0</v>
      </c>
      <c r="O120">
        <v>28</v>
      </c>
      <c r="P120">
        <v>1</v>
      </c>
      <c r="Q120">
        <v>30000</v>
      </c>
      <c r="R120">
        <v>30000</v>
      </c>
      <c r="S120">
        <v>20.833333333333332</v>
      </c>
      <c r="T120">
        <v>2</v>
      </c>
      <c r="U120">
        <v>4</v>
      </c>
      <c r="V120">
        <v>3</v>
      </c>
      <c r="W120">
        <v>0</v>
      </c>
      <c r="X120">
        <v>1</v>
      </c>
      <c r="Y120">
        <v>1</v>
      </c>
      <c r="Z120">
        <v>0</v>
      </c>
      <c r="AA120">
        <v>2</v>
      </c>
      <c r="AC120">
        <v>1</v>
      </c>
      <c r="AD120">
        <v>3</v>
      </c>
      <c r="AE120">
        <v>1</v>
      </c>
      <c r="AF120">
        <v>18</v>
      </c>
      <c r="AG120">
        <v>1</v>
      </c>
      <c r="AH120">
        <v>1.256</v>
      </c>
      <c r="AI120">
        <v>2</v>
      </c>
      <c r="AJ120">
        <v>1</v>
      </c>
      <c r="AK120">
        <v>0</v>
      </c>
      <c r="AL120">
        <v>1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1</v>
      </c>
      <c r="AT120">
        <v>0</v>
      </c>
      <c r="AU120">
        <v>2</v>
      </c>
      <c r="AV120">
        <v>2</v>
      </c>
      <c r="AW120">
        <v>1</v>
      </c>
      <c r="AX120">
        <v>3</v>
      </c>
      <c r="AY120">
        <v>0</v>
      </c>
      <c r="AZ120">
        <v>1</v>
      </c>
      <c r="BA120">
        <v>1</v>
      </c>
      <c r="BB120">
        <v>1</v>
      </c>
      <c r="BC120">
        <v>1</v>
      </c>
      <c r="BD120">
        <v>1</v>
      </c>
      <c r="BE120">
        <v>1</v>
      </c>
      <c r="BF120">
        <v>1</v>
      </c>
      <c r="BG120">
        <v>48</v>
      </c>
      <c r="BH120">
        <v>35</v>
      </c>
      <c r="BI120">
        <v>72</v>
      </c>
      <c r="BJ120">
        <f t="shared" si="3"/>
        <v>0</v>
      </c>
      <c r="BK120">
        <v>6</v>
      </c>
      <c r="BL120">
        <v>6</v>
      </c>
      <c r="BM120">
        <v>1</v>
      </c>
      <c r="BN120">
        <v>0</v>
      </c>
      <c r="BP120">
        <v>1</v>
      </c>
      <c r="BQ120">
        <v>1</v>
      </c>
      <c r="BR120">
        <v>3</v>
      </c>
      <c r="BS120">
        <v>6</v>
      </c>
      <c r="BT120">
        <v>0</v>
      </c>
      <c r="BU120">
        <v>1</v>
      </c>
      <c r="BV120">
        <v>1</v>
      </c>
      <c r="BW120">
        <v>1</v>
      </c>
      <c r="BX120">
        <v>1</v>
      </c>
      <c r="BY120">
        <v>1</v>
      </c>
      <c r="BZ120">
        <v>1</v>
      </c>
      <c r="CA120">
        <v>1</v>
      </c>
      <c r="CB120">
        <v>3</v>
      </c>
      <c r="CC120">
        <v>1</v>
      </c>
      <c r="CD120">
        <v>0</v>
      </c>
    </row>
    <row r="121" spans="1:82" x14ac:dyDescent="0.3">
      <c r="A121">
        <v>120</v>
      </c>
      <c r="B121">
        <v>18</v>
      </c>
      <c r="C121" t="s">
        <v>83</v>
      </c>
      <c r="D121">
        <v>3.9103949866043002</v>
      </c>
      <c r="H121">
        <v>1.714770972345</v>
      </c>
      <c r="I121">
        <v>1.6927035750954413</v>
      </c>
      <c r="J121">
        <v>56.8366449624925</v>
      </c>
      <c r="K121">
        <v>333.96642083288702</v>
      </c>
      <c r="L121">
        <v>1</v>
      </c>
      <c r="M121">
        <v>1</v>
      </c>
      <c r="N121">
        <v>0</v>
      </c>
      <c r="O121">
        <v>11.810810810810811</v>
      </c>
      <c r="P121">
        <v>5</v>
      </c>
      <c r="Q121">
        <v>37162.16216216216</v>
      </c>
      <c r="R121">
        <v>185000</v>
      </c>
      <c r="S121">
        <v>22.023809523809526</v>
      </c>
      <c r="T121">
        <v>2</v>
      </c>
      <c r="U121">
        <v>4.8</v>
      </c>
      <c r="V121">
        <v>5</v>
      </c>
      <c r="W121">
        <v>0</v>
      </c>
      <c r="X121">
        <v>1</v>
      </c>
      <c r="Y121">
        <v>1</v>
      </c>
      <c r="Z121">
        <v>0</v>
      </c>
      <c r="AA121">
        <v>1</v>
      </c>
      <c r="AB121">
        <v>200</v>
      </c>
      <c r="AC121">
        <v>0</v>
      </c>
      <c r="AD121">
        <v>6</v>
      </c>
      <c r="AE121">
        <v>1</v>
      </c>
      <c r="AF121">
        <v>11.67</v>
      </c>
      <c r="AG121">
        <v>1</v>
      </c>
      <c r="AH121">
        <v>1.2111428571428571</v>
      </c>
      <c r="AI121">
        <v>2</v>
      </c>
      <c r="AJ121">
        <v>1</v>
      </c>
      <c r="AK121">
        <v>1</v>
      </c>
      <c r="AL121">
        <v>0</v>
      </c>
      <c r="AM121">
        <v>0</v>
      </c>
      <c r="AN121">
        <v>1</v>
      </c>
      <c r="AO121">
        <v>0</v>
      </c>
      <c r="AP121">
        <v>1</v>
      </c>
      <c r="AQ121">
        <v>0</v>
      </c>
      <c r="AR121">
        <v>1</v>
      </c>
      <c r="AS121">
        <v>1</v>
      </c>
      <c r="AT121">
        <v>0</v>
      </c>
      <c r="AU121">
        <v>2</v>
      </c>
      <c r="AV121">
        <v>1</v>
      </c>
      <c r="AW121">
        <v>1</v>
      </c>
      <c r="AX121">
        <v>7</v>
      </c>
      <c r="AY121">
        <v>0</v>
      </c>
      <c r="AZ121">
        <v>1</v>
      </c>
      <c r="BA121">
        <v>1</v>
      </c>
      <c r="BB121">
        <v>1</v>
      </c>
      <c r="BC121">
        <v>1</v>
      </c>
      <c r="BD121">
        <v>1</v>
      </c>
      <c r="BE121">
        <v>1</v>
      </c>
      <c r="BF121">
        <v>1</v>
      </c>
      <c r="BG121">
        <v>48</v>
      </c>
      <c r="BH121">
        <v>37</v>
      </c>
      <c r="BI121">
        <v>72</v>
      </c>
      <c r="BJ121">
        <f t="shared" si="3"/>
        <v>0</v>
      </c>
      <c r="BK121">
        <v>6</v>
      </c>
      <c r="BL121">
        <v>1</v>
      </c>
      <c r="BM121">
        <v>1</v>
      </c>
      <c r="BN121">
        <v>0</v>
      </c>
      <c r="BP121">
        <v>1</v>
      </c>
      <c r="BQ121">
        <v>0</v>
      </c>
      <c r="BR121">
        <v>6</v>
      </c>
      <c r="BS121">
        <v>6</v>
      </c>
      <c r="BT121">
        <v>0</v>
      </c>
      <c r="BU121">
        <v>0</v>
      </c>
      <c r="BV121">
        <v>1</v>
      </c>
      <c r="BW121">
        <v>1</v>
      </c>
      <c r="BX121">
        <v>1</v>
      </c>
      <c r="BY121">
        <v>1</v>
      </c>
      <c r="BZ121">
        <v>1</v>
      </c>
      <c r="CA121">
        <v>1</v>
      </c>
      <c r="CB121">
        <v>1</v>
      </c>
      <c r="CC121">
        <v>1</v>
      </c>
      <c r="CD121">
        <v>0</v>
      </c>
    </row>
    <row r="122" spans="1:82" x14ac:dyDescent="0.3">
      <c r="A122">
        <v>121</v>
      </c>
      <c r="B122">
        <v>19</v>
      </c>
      <c r="C122" t="s">
        <v>83</v>
      </c>
      <c r="D122">
        <v>2.8557200000000003</v>
      </c>
      <c r="I122">
        <v>1.5880899999999998</v>
      </c>
      <c r="J122">
        <v>64.391580000000005</v>
      </c>
      <c r="K122">
        <v>382.82690514765034</v>
      </c>
      <c r="L122">
        <v>1</v>
      </c>
      <c r="M122">
        <v>1</v>
      </c>
      <c r="N122">
        <v>0</v>
      </c>
      <c r="O122">
        <v>17.513274336283185</v>
      </c>
      <c r="P122">
        <v>3</v>
      </c>
      <c r="Q122">
        <v>37814.159292035401</v>
      </c>
      <c r="R122">
        <v>113000</v>
      </c>
      <c r="S122">
        <v>22.800645682001615</v>
      </c>
      <c r="T122">
        <v>2</v>
      </c>
      <c r="U122">
        <v>10</v>
      </c>
      <c r="V122">
        <v>3</v>
      </c>
      <c r="W122">
        <v>1</v>
      </c>
      <c r="X122">
        <v>1</v>
      </c>
      <c r="Y122">
        <v>1</v>
      </c>
      <c r="Z122">
        <v>0</v>
      </c>
      <c r="AA122">
        <v>1</v>
      </c>
      <c r="AB122">
        <v>200</v>
      </c>
      <c r="AC122">
        <v>1</v>
      </c>
      <c r="AD122">
        <v>3</v>
      </c>
      <c r="AE122">
        <v>1</v>
      </c>
      <c r="AF122">
        <v>12.162100000000001</v>
      </c>
      <c r="AG122">
        <v>1</v>
      </c>
      <c r="AH122">
        <v>1.21</v>
      </c>
      <c r="AI122">
        <v>2</v>
      </c>
      <c r="AJ122">
        <v>1</v>
      </c>
      <c r="AK122">
        <v>0</v>
      </c>
      <c r="AL122">
        <v>0</v>
      </c>
      <c r="AM122">
        <v>1</v>
      </c>
      <c r="AN122">
        <v>1</v>
      </c>
      <c r="AO122">
        <v>0</v>
      </c>
      <c r="AP122">
        <v>1</v>
      </c>
      <c r="AQ122">
        <v>0</v>
      </c>
      <c r="AR122">
        <v>0</v>
      </c>
      <c r="AS122">
        <v>2</v>
      </c>
      <c r="AT122">
        <v>1</v>
      </c>
      <c r="AU122">
        <v>2</v>
      </c>
      <c r="AV122">
        <v>1</v>
      </c>
      <c r="AW122">
        <v>1</v>
      </c>
      <c r="AX122">
        <v>2</v>
      </c>
      <c r="AY122">
        <v>0</v>
      </c>
      <c r="AZ122">
        <v>1</v>
      </c>
      <c r="BA122">
        <v>0</v>
      </c>
      <c r="BC122">
        <v>1</v>
      </c>
      <c r="BD122">
        <v>1</v>
      </c>
      <c r="BE122">
        <v>1</v>
      </c>
      <c r="BF122">
        <v>1</v>
      </c>
      <c r="BG122">
        <v>20</v>
      </c>
      <c r="BH122">
        <v>36</v>
      </c>
      <c r="BI122">
        <v>72</v>
      </c>
      <c r="BJ122">
        <f t="shared" si="3"/>
        <v>0</v>
      </c>
      <c r="BK122">
        <v>0</v>
      </c>
      <c r="BL122">
        <v>0</v>
      </c>
      <c r="BM122">
        <v>1</v>
      </c>
      <c r="BN122">
        <v>0</v>
      </c>
      <c r="BP122">
        <v>1</v>
      </c>
      <c r="BQ122">
        <v>0</v>
      </c>
      <c r="BR122">
        <v>1</v>
      </c>
      <c r="BS122">
        <v>6</v>
      </c>
      <c r="BT122">
        <v>0</v>
      </c>
      <c r="BU122">
        <v>0</v>
      </c>
      <c r="BV122">
        <v>1</v>
      </c>
      <c r="BW122">
        <v>1</v>
      </c>
      <c r="BX122">
        <v>1</v>
      </c>
      <c r="BY122">
        <v>1</v>
      </c>
      <c r="BZ122">
        <v>1</v>
      </c>
      <c r="CA122">
        <v>1</v>
      </c>
      <c r="CB122">
        <v>3</v>
      </c>
      <c r="CC122">
        <v>1</v>
      </c>
      <c r="CD122">
        <v>0</v>
      </c>
    </row>
    <row r="123" spans="1:82" x14ac:dyDescent="0.3">
      <c r="A123">
        <v>122</v>
      </c>
      <c r="B123">
        <v>20</v>
      </c>
      <c r="C123" t="s">
        <v>83</v>
      </c>
      <c r="D123">
        <v>3.9713058823529424</v>
      </c>
      <c r="I123">
        <v>1.605701176470588</v>
      </c>
      <c r="J123">
        <v>65.208480000000009</v>
      </c>
      <c r="K123">
        <v>379.82035018109099</v>
      </c>
      <c r="L123">
        <v>1</v>
      </c>
      <c r="M123">
        <v>1</v>
      </c>
      <c r="N123">
        <v>0</v>
      </c>
      <c r="O123">
        <v>1</v>
      </c>
      <c r="P123">
        <v>2</v>
      </c>
      <c r="Q123">
        <v>42095.238095238092</v>
      </c>
      <c r="R123">
        <v>84000</v>
      </c>
      <c r="S123">
        <v>21.932114882506529</v>
      </c>
      <c r="T123">
        <v>1</v>
      </c>
      <c r="U123">
        <v>1</v>
      </c>
      <c r="V123">
        <v>5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20</v>
      </c>
      <c r="AC123">
        <v>0</v>
      </c>
      <c r="AD123">
        <v>6</v>
      </c>
      <c r="AE123">
        <v>1</v>
      </c>
      <c r="AF123">
        <v>10.153846153846153</v>
      </c>
      <c r="AG123">
        <v>1</v>
      </c>
      <c r="AH123">
        <v>1.17</v>
      </c>
      <c r="AI123">
        <v>2</v>
      </c>
      <c r="AJ123">
        <v>1</v>
      </c>
      <c r="AK123">
        <v>1</v>
      </c>
      <c r="AL123">
        <v>0</v>
      </c>
      <c r="AM123">
        <v>0</v>
      </c>
      <c r="AN123">
        <v>1</v>
      </c>
      <c r="AO123">
        <v>0</v>
      </c>
      <c r="AP123">
        <v>1</v>
      </c>
      <c r="AQ123">
        <v>0</v>
      </c>
      <c r="AR123">
        <v>0</v>
      </c>
      <c r="AS123">
        <v>1</v>
      </c>
      <c r="AT123">
        <v>1</v>
      </c>
      <c r="AU123">
        <v>2</v>
      </c>
      <c r="AV123">
        <v>1</v>
      </c>
      <c r="AW123">
        <v>1</v>
      </c>
      <c r="AX123">
        <v>2</v>
      </c>
      <c r="AY123">
        <v>0</v>
      </c>
      <c r="AZ123">
        <v>1</v>
      </c>
      <c r="BA123">
        <v>0</v>
      </c>
      <c r="BC123">
        <v>1</v>
      </c>
      <c r="BD123">
        <v>1</v>
      </c>
      <c r="BE123">
        <v>1</v>
      </c>
      <c r="BF123">
        <v>1</v>
      </c>
      <c r="BG123">
        <v>24</v>
      </c>
      <c r="BH123">
        <v>34</v>
      </c>
      <c r="BI123">
        <v>70.5</v>
      </c>
      <c r="BJ123">
        <f t="shared" si="3"/>
        <v>1.5</v>
      </c>
      <c r="BK123">
        <v>6</v>
      </c>
      <c r="BL123">
        <v>1</v>
      </c>
      <c r="BM123">
        <v>1</v>
      </c>
      <c r="BN123">
        <v>0</v>
      </c>
      <c r="BP123">
        <v>1</v>
      </c>
      <c r="BQ123">
        <v>1</v>
      </c>
      <c r="BR123">
        <v>1</v>
      </c>
      <c r="BS123">
        <v>6</v>
      </c>
      <c r="BT123">
        <v>0</v>
      </c>
      <c r="BU123">
        <v>0</v>
      </c>
      <c r="BV123">
        <v>1</v>
      </c>
      <c r="BW123">
        <v>1</v>
      </c>
      <c r="BX123">
        <v>1</v>
      </c>
      <c r="BY123">
        <v>1</v>
      </c>
      <c r="BZ123">
        <v>1</v>
      </c>
      <c r="CA123">
        <v>1</v>
      </c>
      <c r="CB123">
        <v>1</v>
      </c>
      <c r="CC123">
        <v>1</v>
      </c>
      <c r="CD123">
        <v>0</v>
      </c>
    </row>
    <row r="124" spans="1:82" x14ac:dyDescent="0.3">
      <c r="A124">
        <v>123</v>
      </c>
      <c r="B124">
        <v>21</v>
      </c>
      <c r="C124" t="s">
        <v>83</v>
      </c>
      <c r="D124">
        <v>2.5439166666666666</v>
      </c>
      <c r="H124">
        <v>0.16170000000000001</v>
      </c>
      <c r="I124">
        <v>1.5769833333333332</v>
      </c>
      <c r="J124">
        <v>65.331000000000003</v>
      </c>
      <c r="K124">
        <v>396.01499999999999</v>
      </c>
      <c r="L124">
        <v>1</v>
      </c>
      <c r="M124">
        <v>1</v>
      </c>
      <c r="N124">
        <v>0</v>
      </c>
      <c r="O124">
        <v>37</v>
      </c>
      <c r="P124">
        <v>1</v>
      </c>
      <c r="Q124">
        <v>50000</v>
      </c>
      <c r="R124">
        <v>50000</v>
      </c>
      <c r="S124">
        <v>20.161290322580644</v>
      </c>
      <c r="T124">
        <v>2</v>
      </c>
      <c r="U124">
        <v>1</v>
      </c>
      <c r="V124">
        <v>2</v>
      </c>
      <c r="W124">
        <v>0</v>
      </c>
      <c r="X124">
        <v>1</v>
      </c>
      <c r="Y124">
        <v>1</v>
      </c>
      <c r="Z124">
        <v>1</v>
      </c>
      <c r="AA124">
        <v>1</v>
      </c>
      <c r="AB124">
        <v>155</v>
      </c>
      <c r="AC124">
        <v>1</v>
      </c>
      <c r="AD124">
        <v>2</v>
      </c>
      <c r="AE124">
        <v>2</v>
      </c>
      <c r="AG124">
        <v>1</v>
      </c>
      <c r="AH124">
        <v>2.2599999999999998</v>
      </c>
      <c r="AI124">
        <v>2</v>
      </c>
      <c r="AJ124">
        <v>1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1</v>
      </c>
      <c r="AT124">
        <v>0</v>
      </c>
      <c r="AU124">
        <v>3</v>
      </c>
      <c r="AV124">
        <v>2</v>
      </c>
      <c r="AW124">
        <v>2</v>
      </c>
      <c r="AX124">
        <v>7</v>
      </c>
      <c r="AY124">
        <v>0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48</v>
      </c>
      <c r="BH124">
        <v>36</v>
      </c>
      <c r="BI124">
        <v>72</v>
      </c>
      <c r="BJ124">
        <f t="shared" si="3"/>
        <v>0</v>
      </c>
      <c r="BK124">
        <v>0</v>
      </c>
      <c r="BL124">
        <v>0</v>
      </c>
      <c r="BM124">
        <v>1</v>
      </c>
      <c r="BN124">
        <v>0</v>
      </c>
      <c r="BP124">
        <v>1</v>
      </c>
      <c r="BQ124">
        <v>0</v>
      </c>
      <c r="BR124">
        <v>1</v>
      </c>
      <c r="BS124">
        <v>6</v>
      </c>
      <c r="BT124">
        <v>0</v>
      </c>
      <c r="BU124">
        <v>1</v>
      </c>
      <c r="BV124">
        <v>1</v>
      </c>
      <c r="BW124">
        <v>1</v>
      </c>
      <c r="BX124">
        <v>1</v>
      </c>
      <c r="BY124">
        <v>1</v>
      </c>
      <c r="BZ124">
        <v>1</v>
      </c>
      <c r="CA124">
        <v>1</v>
      </c>
      <c r="CB124">
        <v>1</v>
      </c>
      <c r="CC124">
        <v>1</v>
      </c>
      <c r="CD124">
        <v>0</v>
      </c>
    </row>
    <row r="125" spans="1:82" x14ac:dyDescent="0.3">
      <c r="A125">
        <v>124</v>
      </c>
      <c r="B125">
        <v>22</v>
      </c>
      <c r="C125" t="s">
        <v>83</v>
      </c>
      <c r="D125">
        <v>3.5749345066285199</v>
      </c>
      <c r="I125">
        <v>1.5589159312981118</v>
      </c>
      <c r="J125">
        <v>62.865685424861113</v>
      </c>
      <c r="K125">
        <v>381.0050401815343</v>
      </c>
      <c r="L125">
        <v>0</v>
      </c>
      <c r="M125">
        <v>1</v>
      </c>
      <c r="N125">
        <v>0</v>
      </c>
      <c r="O125">
        <v>9.1538461538461533</v>
      </c>
      <c r="P125">
        <v>2</v>
      </c>
      <c r="Q125">
        <v>34230.769230769234</v>
      </c>
      <c r="R125">
        <v>65000</v>
      </c>
      <c r="S125">
        <v>22.569444444444443</v>
      </c>
      <c r="T125">
        <v>1</v>
      </c>
      <c r="U125">
        <v>9.1538461538461533</v>
      </c>
      <c r="V125">
        <v>3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47</v>
      </c>
      <c r="AC125">
        <v>1</v>
      </c>
      <c r="AD125">
        <v>3</v>
      </c>
      <c r="AE125">
        <v>2</v>
      </c>
      <c r="AG125">
        <v>1</v>
      </c>
      <c r="AH125">
        <v>0.82</v>
      </c>
      <c r="AI125">
        <v>2</v>
      </c>
      <c r="AJ125">
        <v>1</v>
      </c>
      <c r="AK125">
        <v>1</v>
      </c>
      <c r="AL125">
        <v>0</v>
      </c>
      <c r="AM125">
        <v>0</v>
      </c>
      <c r="AN125">
        <v>1</v>
      </c>
      <c r="AO125">
        <v>0</v>
      </c>
      <c r="AP125">
        <v>0</v>
      </c>
      <c r="AQ125">
        <v>0</v>
      </c>
      <c r="AR125">
        <v>0</v>
      </c>
      <c r="AS125">
        <v>1</v>
      </c>
      <c r="AT125">
        <v>0</v>
      </c>
      <c r="AU125">
        <v>2</v>
      </c>
      <c r="AV125">
        <v>4</v>
      </c>
      <c r="AW125">
        <v>4</v>
      </c>
      <c r="AX125">
        <v>2</v>
      </c>
      <c r="AY125">
        <v>0</v>
      </c>
      <c r="AZ125">
        <v>1</v>
      </c>
      <c r="BA125">
        <v>0</v>
      </c>
      <c r="BC125">
        <v>1</v>
      </c>
      <c r="BD125">
        <v>1</v>
      </c>
      <c r="BE125">
        <v>1</v>
      </c>
      <c r="BF125">
        <v>1</v>
      </c>
      <c r="BG125">
        <v>48</v>
      </c>
      <c r="BH125">
        <v>35</v>
      </c>
      <c r="BI125">
        <v>72</v>
      </c>
      <c r="BJ125">
        <f t="shared" si="3"/>
        <v>0</v>
      </c>
      <c r="BK125">
        <v>4</v>
      </c>
      <c r="BL125">
        <v>2</v>
      </c>
      <c r="BM125">
        <v>1</v>
      </c>
      <c r="BN125">
        <v>0</v>
      </c>
      <c r="BP125">
        <v>1</v>
      </c>
      <c r="BQ125">
        <v>0</v>
      </c>
      <c r="BR125">
        <v>3</v>
      </c>
      <c r="BS125">
        <v>4</v>
      </c>
      <c r="BT125">
        <v>0</v>
      </c>
      <c r="BU125">
        <v>0</v>
      </c>
      <c r="BV125">
        <v>1</v>
      </c>
      <c r="BW125">
        <v>1</v>
      </c>
      <c r="BX125">
        <v>1</v>
      </c>
      <c r="BY125">
        <v>1</v>
      </c>
      <c r="BZ125">
        <v>1</v>
      </c>
      <c r="CA125">
        <v>1</v>
      </c>
      <c r="CB125">
        <v>1</v>
      </c>
      <c r="CC125">
        <v>1</v>
      </c>
      <c r="CD125">
        <v>0</v>
      </c>
    </row>
    <row r="126" spans="1:82" x14ac:dyDescent="0.3">
      <c r="A126">
        <v>125</v>
      </c>
      <c r="B126">
        <v>23</v>
      </c>
      <c r="C126" t="s">
        <v>83</v>
      </c>
      <c r="D126">
        <v>2.7420399999999998</v>
      </c>
      <c r="I126">
        <v>1.5727039999999997</v>
      </c>
      <c r="J126">
        <v>58.483840406332185</v>
      </c>
      <c r="K126">
        <v>387.03115632346879</v>
      </c>
      <c r="L126">
        <v>0</v>
      </c>
      <c r="M126">
        <v>1</v>
      </c>
      <c r="N126">
        <v>0</v>
      </c>
      <c r="O126">
        <v>18.272727272727273</v>
      </c>
      <c r="P126">
        <v>2</v>
      </c>
      <c r="Q126">
        <v>27727.272727272728</v>
      </c>
      <c r="R126">
        <v>55000</v>
      </c>
      <c r="S126">
        <v>21.568627450980394</v>
      </c>
      <c r="T126">
        <v>2</v>
      </c>
      <c r="U126">
        <v>7</v>
      </c>
      <c r="V126">
        <v>3</v>
      </c>
      <c r="W126">
        <v>0</v>
      </c>
      <c r="X126">
        <v>1</v>
      </c>
      <c r="Y126">
        <v>1</v>
      </c>
      <c r="Z126">
        <v>1</v>
      </c>
      <c r="AA126">
        <v>1</v>
      </c>
      <c r="AB126">
        <v>102</v>
      </c>
      <c r="AC126">
        <v>1</v>
      </c>
      <c r="AD126">
        <v>3</v>
      </c>
      <c r="AE126">
        <v>1</v>
      </c>
      <c r="AF126">
        <v>9.9206349206349209</v>
      </c>
      <c r="AG126">
        <v>1</v>
      </c>
      <c r="AH126">
        <v>1.27</v>
      </c>
      <c r="AI126">
        <v>2</v>
      </c>
      <c r="AJ126">
        <v>1</v>
      </c>
      <c r="AK126">
        <v>0</v>
      </c>
      <c r="AL126">
        <v>0</v>
      </c>
      <c r="AM126">
        <v>0</v>
      </c>
      <c r="AN126">
        <v>1</v>
      </c>
      <c r="AO126">
        <v>0</v>
      </c>
      <c r="AP126">
        <v>1</v>
      </c>
      <c r="AQ126">
        <v>0</v>
      </c>
      <c r="AR126">
        <v>0</v>
      </c>
      <c r="AS126">
        <v>1</v>
      </c>
      <c r="AT126">
        <v>1</v>
      </c>
      <c r="AU126">
        <v>2</v>
      </c>
      <c r="AV126">
        <v>2</v>
      </c>
      <c r="AW126">
        <v>2</v>
      </c>
      <c r="AX126">
        <v>7</v>
      </c>
      <c r="AY126">
        <v>0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1</v>
      </c>
      <c r="BG126">
        <v>48</v>
      </c>
      <c r="BH126">
        <v>35</v>
      </c>
      <c r="BI126">
        <v>72</v>
      </c>
      <c r="BJ126">
        <f t="shared" si="3"/>
        <v>0</v>
      </c>
      <c r="BK126">
        <v>0</v>
      </c>
      <c r="BL126">
        <v>0</v>
      </c>
      <c r="BM126">
        <v>1</v>
      </c>
      <c r="BN126">
        <v>0</v>
      </c>
      <c r="BP126">
        <v>1</v>
      </c>
      <c r="BQ126">
        <v>0</v>
      </c>
      <c r="BR126">
        <v>3</v>
      </c>
      <c r="BS126">
        <v>6</v>
      </c>
      <c r="BT126">
        <v>0</v>
      </c>
      <c r="BU126">
        <v>0</v>
      </c>
      <c r="BV126">
        <v>1</v>
      </c>
      <c r="BW126">
        <v>1</v>
      </c>
      <c r="BX126">
        <v>1</v>
      </c>
      <c r="BY126">
        <v>1</v>
      </c>
      <c r="BZ126">
        <v>1</v>
      </c>
      <c r="CA126">
        <v>1</v>
      </c>
      <c r="CB126">
        <v>1</v>
      </c>
      <c r="CC126">
        <v>1</v>
      </c>
      <c r="CD126">
        <v>0</v>
      </c>
    </row>
    <row r="127" spans="1:82" x14ac:dyDescent="0.3">
      <c r="A127">
        <v>126</v>
      </c>
      <c r="B127">
        <v>24</v>
      </c>
      <c r="C127" t="s">
        <v>83</v>
      </c>
      <c r="D127">
        <v>2.76</v>
      </c>
      <c r="E127">
        <v>0.71230000000000004</v>
      </c>
      <c r="F127">
        <f t="shared" si="2"/>
        <v>2.0476999999999999</v>
      </c>
      <c r="I127">
        <v>1.6325000000000001</v>
      </c>
      <c r="J127">
        <v>61.3</v>
      </c>
      <c r="K127">
        <v>366</v>
      </c>
      <c r="L127">
        <v>0</v>
      </c>
      <c r="M127">
        <v>1</v>
      </c>
      <c r="N127">
        <v>0</v>
      </c>
      <c r="O127">
        <v>17</v>
      </c>
      <c r="P127">
        <v>2</v>
      </c>
      <c r="Q127">
        <v>34100</v>
      </c>
      <c r="R127">
        <v>68200</v>
      </c>
      <c r="S127">
        <v>20.058823529411764</v>
      </c>
      <c r="T127">
        <v>1</v>
      </c>
      <c r="U127">
        <v>17</v>
      </c>
      <c r="V127">
        <v>3</v>
      </c>
      <c r="W127">
        <v>0</v>
      </c>
      <c r="X127">
        <v>1</v>
      </c>
      <c r="Y127">
        <v>1</v>
      </c>
      <c r="Z127">
        <v>1</v>
      </c>
      <c r="AA127">
        <v>1</v>
      </c>
      <c r="AB127">
        <v>72</v>
      </c>
      <c r="AC127">
        <v>0</v>
      </c>
      <c r="AD127">
        <v>6</v>
      </c>
      <c r="AE127">
        <v>2</v>
      </c>
      <c r="AG127">
        <v>1</v>
      </c>
      <c r="AH127">
        <v>1.17</v>
      </c>
      <c r="AI127">
        <v>2</v>
      </c>
      <c r="AJ127">
        <v>1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1</v>
      </c>
      <c r="AT127">
        <v>0</v>
      </c>
      <c r="AU127">
        <v>2</v>
      </c>
      <c r="AV127">
        <v>1</v>
      </c>
      <c r="AW127">
        <v>1</v>
      </c>
      <c r="AX127">
        <v>3</v>
      </c>
      <c r="AY127">
        <v>0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1</v>
      </c>
      <c r="BG127">
        <v>48</v>
      </c>
      <c r="BH127">
        <v>35</v>
      </c>
      <c r="BI127">
        <v>54</v>
      </c>
      <c r="BJ127">
        <f t="shared" si="3"/>
        <v>18</v>
      </c>
      <c r="BK127">
        <v>6</v>
      </c>
      <c r="BL127">
        <v>1</v>
      </c>
      <c r="BM127">
        <v>0</v>
      </c>
      <c r="BN127">
        <v>0</v>
      </c>
      <c r="BP127">
        <v>1</v>
      </c>
      <c r="BQ127">
        <v>1</v>
      </c>
      <c r="BR127">
        <v>3</v>
      </c>
      <c r="BS127">
        <v>4</v>
      </c>
      <c r="BT127">
        <v>0</v>
      </c>
      <c r="BU127">
        <v>0</v>
      </c>
      <c r="BV127">
        <v>1</v>
      </c>
      <c r="BW127">
        <v>1</v>
      </c>
      <c r="BX127">
        <v>1</v>
      </c>
      <c r="BY127">
        <v>1</v>
      </c>
      <c r="BZ127">
        <v>1</v>
      </c>
      <c r="CA127">
        <v>1</v>
      </c>
      <c r="CB127">
        <v>1</v>
      </c>
      <c r="CC127">
        <v>1</v>
      </c>
      <c r="CD127">
        <v>1</v>
      </c>
    </row>
    <row r="128" spans="1:82" x14ac:dyDescent="0.3">
      <c r="A128">
        <v>127</v>
      </c>
      <c r="B128">
        <v>25</v>
      </c>
      <c r="C128" t="s">
        <v>83</v>
      </c>
      <c r="D128">
        <v>2.4649999999999999</v>
      </c>
      <c r="E128">
        <v>0.62290000000000001</v>
      </c>
      <c r="F128">
        <f t="shared" si="2"/>
        <v>1.8420999999999998</v>
      </c>
      <c r="I128">
        <v>1.65</v>
      </c>
      <c r="J128">
        <v>62.49</v>
      </c>
      <c r="K128">
        <v>369</v>
      </c>
      <c r="L128">
        <v>1</v>
      </c>
      <c r="M128">
        <v>1</v>
      </c>
      <c r="N128">
        <v>0</v>
      </c>
      <c r="O128">
        <v>15.454545454545455</v>
      </c>
      <c r="P128">
        <v>3</v>
      </c>
      <c r="Q128">
        <v>30863.636363636364</v>
      </c>
      <c r="R128">
        <v>77000</v>
      </c>
      <c r="S128">
        <v>20.810810810810811</v>
      </c>
      <c r="T128">
        <v>2</v>
      </c>
      <c r="U128">
        <v>2.33</v>
      </c>
      <c r="V128">
        <v>3</v>
      </c>
      <c r="W128">
        <v>1</v>
      </c>
      <c r="X128">
        <v>1</v>
      </c>
      <c r="Y128">
        <v>1</v>
      </c>
      <c r="Z128">
        <v>0</v>
      </c>
      <c r="AA128">
        <v>1</v>
      </c>
      <c r="AB128">
        <v>30</v>
      </c>
      <c r="AC128">
        <v>1</v>
      </c>
      <c r="AD128">
        <v>3</v>
      </c>
      <c r="AE128">
        <v>1</v>
      </c>
      <c r="AF128">
        <v>10</v>
      </c>
      <c r="AG128">
        <v>1</v>
      </c>
      <c r="AH128">
        <v>1.29</v>
      </c>
      <c r="AI128">
        <v>2</v>
      </c>
      <c r="AJ128">
        <v>1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1</v>
      </c>
      <c r="AS128">
        <v>1</v>
      </c>
      <c r="AT128">
        <v>0</v>
      </c>
      <c r="AU128">
        <v>2</v>
      </c>
      <c r="AV128">
        <v>1</v>
      </c>
      <c r="AW128">
        <v>1</v>
      </c>
      <c r="AX128">
        <v>4</v>
      </c>
      <c r="AY128">
        <v>0</v>
      </c>
      <c r="AZ128">
        <v>1</v>
      </c>
      <c r="BA128">
        <v>1</v>
      </c>
      <c r="BB128">
        <v>1</v>
      </c>
      <c r="BC128">
        <v>1</v>
      </c>
      <c r="BD128">
        <v>1</v>
      </c>
      <c r="BE128">
        <v>1</v>
      </c>
      <c r="BF128">
        <v>1</v>
      </c>
      <c r="BG128">
        <v>24</v>
      </c>
      <c r="BH128">
        <v>34.5</v>
      </c>
      <c r="BI128">
        <v>72</v>
      </c>
      <c r="BJ128">
        <f t="shared" si="3"/>
        <v>0</v>
      </c>
      <c r="BK128">
        <v>0</v>
      </c>
      <c r="BL128">
        <v>0</v>
      </c>
      <c r="BM128">
        <v>1</v>
      </c>
      <c r="BN128">
        <v>0</v>
      </c>
      <c r="BP128">
        <v>1</v>
      </c>
      <c r="BQ128">
        <v>1</v>
      </c>
      <c r="BR128">
        <v>3</v>
      </c>
      <c r="BS128">
        <v>8</v>
      </c>
      <c r="BT128">
        <v>0</v>
      </c>
      <c r="BU128">
        <v>0</v>
      </c>
      <c r="BV128">
        <v>1</v>
      </c>
      <c r="BW128">
        <v>1</v>
      </c>
      <c r="BX128">
        <v>1</v>
      </c>
      <c r="BY128">
        <v>1</v>
      </c>
      <c r="BZ128">
        <v>1</v>
      </c>
      <c r="CA128">
        <v>1</v>
      </c>
      <c r="CB128">
        <v>3</v>
      </c>
      <c r="CC128">
        <v>1</v>
      </c>
      <c r="CD128">
        <v>0</v>
      </c>
    </row>
    <row r="129" spans="1:82" x14ac:dyDescent="0.3">
      <c r="A129">
        <v>128</v>
      </c>
      <c r="B129">
        <v>26</v>
      </c>
      <c r="C129" t="s">
        <v>83</v>
      </c>
      <c r="D129">
        <v>1.754</v>
      </c>
      <c r="E129">
        <v>0.438</v>
      </c>
      <c r="F129">
        <f t="shared" si="2"/>
        <v>1.3160000000000001</v>
      </c>
      <c r="I129">
        <v>1.5840000000000001</v>
      </c>
      <c r="J129">
        <v>64.540000000000006</v>
      </c>
      <c r="K129">
        <v>400.3</v>
      </c>
      <c r="L129">
        <v>0</v>
      </c>
      <c r="M129">
        <v>1</v>
      </c>
      <c r="N129">
        <v>0</v>
      </c>
      <c r="O129">
        <v>12.660377358490566</v>
      </c>
      <c r="P129">
        <v>2</v>
      </c>
      <c r="Q129">
        <v>26584.905660377357</v>
      </c>
      <c r="R129">
        <v>53000</v>
      </c>
      <c r="S129">
        <v>22.553191489361701</v>
      </c>
      <c r="T129">
        <v>1</v>
      </c>
      <c r="U129">
        <v>6.5</v>
      </c>
      <c r="V129">
        <v>3</v>
      </c>
      <c r="W129">
        <v>1</v>
      </c>
      <c r="X129">
        <v>1</v>
      </c>
      <c r="Y129">
        <v>2</v>
      </c>
      <c r="Z129">
        <v>1</v>
      </c>
      <c r="AA129">
        <v>1</v>
      </c>
      <c r="AB129">
        <v>40</v>
      </c>
      <c r="AC129">
        <v>1</v>
      </c>
      <c r="AD129">
        <v>2</v>
      </c>
      <c r="AE129">
        <v>1</v>
      </c>
      <c r="AF129">
        <v>18.656716417910449</v>
      </c>
      <c r="AG129">
        <v>1</v>
      </c>
      <c r="AH129">
        <v>1.34</v>
      </c>
      <c r="AI129">
        <v>2</v>
      </c>
      <c r="AJ129">
        <v>1</v>
      </c>
      <c r="AK129">
        <v>0</v>
      </c>
      <c r="AL129">
        <v>1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1</v>
      </c>
      <c r="AT129">
        <v>0</v>
      </c>
      <c r="AU129">
        <v>2</v>
      </c>
      <c r="AV129">
        <v>4</v>
      </c>
      <c r="AW129">
        <v>4</v>
      </c>
      <c r="AX129">
        <v>4</v>
      </c>
      <c r="AY129">
        <v>0</v>
      </c>
      <c r="AZ129">
        <v>1</v>
      </c>
      <c r="BA129">
        <v>1</v>
      </c>
      <c r="BB129">
        <v>1</v>
      </c>
      <c r="BC129">
        <v>1</v>
      </c>
      <c r="BD129">
        <v>1</v>
      </c>
      <c r="BE129">
        <v>1</v>
      </c>
      <c r="BF129">
        <v>1</v>
      </c>
      <c r="BG129">
        <v>48</v>
      </c>
      <c r="BH129">
        <v>36</v>
      </c>
      <c r="BI129">
        <v>72</v>
      </c>
      <c r="BJ129">
        <f t="shared" si="3"/>
        <v>0</v>
      </c>
      <c r="BK129">
        <v>0</v>
      </c>
      <c r="BL129">
        <v>0</v>
      </c>
      <c r="BM129">
        <v>1</v>
      </c>
      <c r="BN129">
        <v>0</v>
      </c>
      <c r="BP129">
        <v>1</v>
      </c>
      <c r="BQ129">
        <v>1</v>
      </c>
      <c r="BR129">
        <v>2</v>
      </c>
      <c r="BS129">
        <v>4</v>
      </c>
      <c r="BT129">
        <v>0</v>
      </c>
      <c r="BU129">
        <v>1</v>
      </c>
      <c r="BV129">
        <v>1</v>
      </c>
      <c r="BW129">
        <v>1</v>
      </c>
      <c r="BX129">
        <v>1</v>
      </c>
      <c r="BY129">
        <v>1</v>
      </c>
      <c r="BZ129">
        <v>1</v>
      </c>
      <c r="CA129">
        <v>1</v>
      </c>
      <c r="CB129">
        <v>3</v>
      </c>
      <c r="CC129">
        <v>1</v>
      </c>
      <c r="CD129">
        <v>0</v>
      </c>
    </row>
    <row r="130" spans="1:82" x14ac:dyDescent="0.3">
      <c r="A130">
        <v>129</v>
      </c>
      <c r="B130">
        <v>27</v>
      </c>
      <c r="C130" t="s">
        <v>83</v>
      </c>
      <c r="D130">
        <v>3.013173333333333</v>
      </c>
      <c r="H130">
        <v>0.38416</v>
      </c>
      <c r="I130">
        <v>1.5915199999999998</v>
      </c>
      <c r="J130">
        <v>61.924879999999995</v>
      </c>
      <c r="K130">
        <v>369.77976159708436</v>
      </c>
      <c r="L130">
        <v>1</v>
      </c>
      <c r="M130">
        <v>1</v>
      </c>
      <c r="N130">
        <v>0</v>
      </c>
      <c r="O130">
        <v>15.036842105263158</v>
      </c>
      <c r="P130">
        <v>4</v>
      </c>
      <c r="Q130">
        <v>29905.263157894737</v>
      </c>
      <c r="R130">
        <v>95000</v>
      </c>
      <c r="S130">
        <v>20.89749230092389</v>
      </c>
      <c r="T130">
        <v>1</v>
      </c>
      <c r="U130">
        <v>5.5</v>
      </c>
      <c r="V130">
        <v>2</v>
      </c>
      <c r="W130">
        <v>1</v>
      </c>
      <c r="X130">
        <v>1</v>
      </c>
      <c r="Y130">
        <v>2</v>
      </c>
      <c r="Z130">
        <v>0</v>
      </c>
      <c r="AA130">
        <v>1</v>
      </c>
      <c r="AB130">
        <v>140</v>
      </c>
      <c r="AC130">
        <v>1</v>
      </c>
      <c r="AD130">
        <v>3</v>
      </c>
      <c r="AE130">
        <v>1</v>
      </c>
      <c r="AF130">
        <v>10.130718954248366</v>
      </c>
      <c r="AG130">
        <v>1</v>
      </c>
      <c r="AH130">
        <v>1.39</v>
      </c>
      <c r="AI130">
        <v>2</v>
      </c>
      <c r="AJ130">
        <v>1</v>
      </c>
      <c r="AK130">
        <v>1</v>
      </c>
      <c r="AL130">
        <v>0</v>
      </c>
      <c r="AM130">
        <v>0</v>
      </c>
      <c r="AN130">
        <v>1</v>
      </c>
      <c r="AO130">
        <v>0</v>
      </c>
      <c r="AP130">
        <v>1</v>
      </c>
      <c r="AQ130">
        <v>0</v>
      </c>
      <c r="AR130">
        <v>0</v>
      </c>
      <c r="AS130">
        <v>1</v>
      </c>
      <c r="AT130">
        <v>1</v>
      </c>
      <c r="AU130">
        <v>2</v>
      </c>
      <c r="AV130">
        <v>1</v>
      </c>
      <c r="AW130">
        <v>1</v>
      </c>
      <c r="AX130">
        <v>4</v>
      </c>
      <c r="AY130">
        <v>0</v>
      </c>
      <c r="AZ130">
        <v>1</v>
      </c>
      <c r="BA130">
        <v>1</v>
      </c>
      <c r="BB130">
        <v>1</v>
      </c>
      <c r="BC130">
        <v>1</v>
      </c>
      <c r="BD130">
        <v>1</v>
      </c>
      <c r="BE130">
        <v>1</v>
      </c>
      <c r="BF130">
        <v>1</v>
      </c>
      <c r="BG130">
        <v>12</v>
      </c>
      <c r="BH130">
        <v>36</v>
      </c>
      <c r="BI130">
        <v>54</v>
      </c>
      <c r="BJ130">
        <f t="shared" si="3"/>
        <v>18</v>
      </c>
      <c r="BK130">
        <v>6</v>
      </c>
      <c r="BL130">
        <v>6</v>
      </c>
      <c r="BM130">
        <v>1</v>
      </c>
      <c r="BN130">
        <v>0</v>
      </c>
      <c r="BP130">
        <v>1</v>
      </c>
      <c r="BQ130">
        <v>1</v>
      </c>
      <c r="BR130">
        <v>1</v>
      </c>
      <c r="BS130">
        <v>8</v>
      </c>
      <c r="BT130">
        <v>0</v>
      </c>
      <c r="BU130">
        <v>0</v>
      </c>
      <c r="BV130">
        <v>1</v>
      </c>
      <c r="BW130">
        <v>1</v>
      </c>
      <c r="BX130">
        <v>1</v>
      </c>
      <c r="BY130">
        <v>1</v>
      </c>
      <c r="BZ130">
        <v>1</v>
      </c>
      <c r="CA130">
        <v>1</v>
      </c>
      <c r="CB130">
        <v>3</v>
      </c>
      <c r="CC130">
        <v>1</v>
      </c>
      <c r="CD130">
        <v>0</v>
      </c>
    </row>
    <row r="131" spans="1:82" x14ac:dyDescent="0.3">
      <c r="A131">
        <v>130</v>
      </c>
      <c r="B131">
        <v>28</v>
      </c>
      <c r="C131" t="s">
        <v>83</v>
      </c>
      <c r="D131">
        <v>4.1779999999999999</v>
      </c>
      <c r="E131">
        <v>1.238</v>
      </c>
      <c r="F131">
        <f t="shared" ref="F131:F194" si="4">D131-E131</f>
        <v>2.94</v>
      </c>
      <c r="I131">
        <v>1.6314200000000001</v>
      </c>
      <c r="J131">
        <v>59.996282141758968</v>
      </c>
      <c r="K131">
        <v>373.77381701248572</v>
      </c>
      <c r="L131">
        <v>1</v>
      </c>
      <c r="M131">
        <v>1</v>
      </c>
      <c r="N131">
        <v>0</v>
      </c>
      <c r="O131">
        <v>19.385420468521076</v>
      </c>
      <c r="P131">
        <v>6</v>
      </c>
      <c r="Q131">
        <v>17582.698780999344</v>
      </c>
      <c r="R131">
        <v>92498.720000000016</v>
      </c>
      <c r="S131">
        <v>20.482444641275467</v>
      </c>
      <c r="T131">
        <v>2</v>
      </c>
      <c r="U131">
        <v>5.8</v>
      </c>
      <c r="V131">
        <v>5</v>
      </c>
      <c r="W131">
        <v>1</v>
      </c>
      <c r="X131">
        <v>1</v>
      </c>
      <c r="Y131">
        <v>1</v>
      </c>
      <c r="Z131">
        <v>0</v>
      </c>
      <c r="AA131">
        <v>1</v>
      </c>
      <c r="AB131">
        <v>9</v>
      </c>
      <c r="AC131">
        <v>1</v>
      </c>
      <c r="AD131">
        <v>3</v>
      </c>
      <c r="AE131">
        <v>2</v>
      </c>
      <c r="AG131">
        <v>1</v>
      </c>
      <c r="AH131">
        <v>1.48</v>
      </c>
      <c r="AI131">
        <v>2</v>
      </c>
      <c r="AJ131">
        <v>3</v>
      </c>
      <c r="AK131">
        <v>1</v>
      </c>
      <c r="AL131">
        <v>0</v>
      </c>
      <c r="AM131">
        <v>0</v>
      </c>
      <c r="AN131">
        <v>0</v>
      </c>
      <c r="AO131">
        <v>0</v>
      </c>
      <c r="AP131">
        <v>1</v>
      </c>
      <c r="AQ131">
        <v>0</v>
      </c>
      <c r="AR131">
        <v>0</v>
      </c>
      <c r="AS131">
        <v>1</v>
      </c>
      <c r="AT131">
        <v>0</v>
      </c>
      <c r="AU131">
        <v>2</v>
      </c>
      <c r="AV131">
        <v>1</v>
      </c>
      <c r="AW131">
        <v>1</v>
      </c>
      <c r="AX131">
        <v>3</v>
      </c>
      <c r="AY131">
        <v>0</v>
      </c>
      <c r="AZ131">
        <v>1</v>
      </c>
      <c r="BA131">
        <v>0</v>
      </c>
      <c r="BC131">
        <v>1</v>
      </c>
      <c r="BD131">
        <v>1</v>
      </c>
      <c r="BE131">
        <v>1</v>
      </c>
      <c r="BF131">
        <v>1</v>
      </c>
      <c r="BG131">
        <v>48</v>
      </c>
      <c r="BH131">
        <v>38</v>
      </c>
      <c r="BI131">
        <v>72</v>
      </c>
      <c r="BJ131">
        <f t="shared" ref="BJ131:BJ194" si="5">72-BI131</f>
        <v>0</v>
      </c>
      <c r="BK131">
        <v>0</v>
      </c>
      <c r="BL131">
        <v>0</v>
      </c>
      <c r="BM131">
        <v>1</v>
      </c>
      <c r="BN131">
        <v>0</v>
      </c>
      <c r="BP131">
        <v>1</v>
      </c>
      <c r="BQ131">
        <v>0</v>
      </c>
      <c r="BR131">
        <v>1</v>
      </c>
      <c r="BS131">
        <v>8</v>
      </c>
      <c r="BT131">
        <v>0</v>
      </c>
      <c r="BU131">
        <v>0</v>
      </c>
      <c r="BV131">
        <v>1</v>
      </c>
      <c r="BW131">
        <v>1</v>
      </c>
      <c r="BX131">
        <v>1</v>
      </c>
      <c r="BY131">
        <v>1</v>
      </c>
      <c r="BZ131">
        <v>1</v>
      </c>
      <c r="CA131">
        <v>1</v>
      </c>
      <c r="CB131">
        <v>1</v>
      </c>
      <c r="CC131">
        <v>1</v>
      </c>
      <c r="CD131">
        <v>0</v>
      </c>
    </row>
    <row r="132" spans="1:82" x14ac:dyDescent="0.3">
      <c r="A132">
        <v>131</v>
      </c>
      <c r="B132">
        <v>29</v>
      </c>
      <c r="C132" t="s">
        <v>83</v>
      </c>
      <c r="D132">
        <v>2.0339999999999998</v>
      </c>
      <c r="E132">
        <v>0.76400000000000001</v>
      </c>
      <c r="F132">
        <f t="shared" si="4"/>
        <v>1.2699999999999998</v>
      </c>
      <c r="I132">
        <v>1.6153999999999999</v>
      </c>
      <c r="J132">
        <v>61.738999999999997</v>
      </c>
      <c r="K132">
        <v>378.36399999999998</v>
      </c>
      <c r="L132">
        <v>1</v>
      </c>
      <c r="M132">
        <v>1</v>
      </c>
      <c r="N132">
        <v>0</v>
      </c>
      <c r="O132">
        <v>21.5</v>
      </c>
      <c r="P132">
        <v>4</v>
      </c>
      <c r="Q132">
        <v>29000</v>
      </c>
      <c r="R132">
        <v>116000</v>
      </c>
      <c r="S132">
        <v>22.307692307692307</v>
      </c>
      <c r="T132">
        <v>2</v>
      </c>
      <c r="U132">
        <v>21.5</v>
      </c>
      <c r="V132">
        <v>5</v>
      </c>
      <c r="W132">
        <v>1</v>
      </c>
      <c r="X132">
        <v>1</v>
      </c>
      <c r="Y132">
        <v>1</v>
      </c>
      <c r="Z132">
        <v>0</v>
      </c>
      <c r="AA132">
        <v>1</v>
      </c>
      <c r="AB132">
        <v>35</v>
      </c>
      <c r="AC132">
        <v>1</v>
      </c>
      <c r="AD132">
        <v>3</v>
      </c>
      <c r="AE132">
        <v>1</v>
      </c>
      <c r="AF132">
        <v>11.885245901639344</v>
      </c>
      <c r="AG132">
        <v>1</v>
      </c>
      <c r="AH132">
        <v>1.1100000000000001</v>
      </c>
      <c r="AI132">
        <v>2</v>
      </c>
      <c r="AJ132">
        <v>1</v>
      </c>
      <c r="AK132">
        <v>0</v>
      </c>
      <c r="AL132">
        <v>0</v>
      </c>
      <c r="AM132">
        <v>1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1</v>
      </c>
      <c r="AT132">
        <v>0</v>
      </c>
      <c r="AU132">
        <v>2</v>
      </c>
      <c r="AV132">
        <v>1</v>
      </c>
      <c r="AW132">
        <v>1</v>
      </c>
      <c r="AX132">
        <v>1</v>
      </c>
      <c r="AY132">
        <v>0</v>
      </c>
      <c r="AZ132">
        <v>1</v>
      </c>
      <c r="BA132">
        <v>1</v>
      </c>
      <c r="BB132">
        <v>1</v>
      </c>
      <c r="BC132">
        <v>1</v>
      </c>
      <c r="BD132">
        <v>1</v>
      </c>
      <c r="BE132">
        <v>1</v>
      </c>
      <c r="BF132">
        <v>1</v>
      </c>
      <c r="BG132">
        <v>48</v>
      </c>
      <c r="BH132">
        <v>30</v>
      </c>
      <c r="BI132">
        <v>70.5</v>
      </c>
      <c r="BJ132">
        <f t="shared" si="5"/>
        <v>1.5</v>
      </c>
      <c r="BK132">
        <v>9</v>
      </c>
      <c r="BL132">
        <v>3</v>
      </c>
      <c r="BM132">
        <v>1</v>
      </c>
      <c r="BN132">
        <v>0</v>
      </c>
      <c r="BP132">
        <v>1</v>
      </c>
      <c r="BQ132">
        <v>1</v>
      </c>
      <c r="BR132">
        <v>3</v>
      </c>
      <c r="BS132">
        <v>8</v>
      </c>
      <c r="BT132">
        <v>0</v>
      </c>
      <c r="BU132">
        <v>0</v>
      </c>
      <c r="BV132">
        <v>1</v>
      </c>
      <c r="BW132">
        <v>1</v>
      </c>
      <c r="BX132">
        <v>1</v>
      </c>
      <c r="BY132">
        <v>1</v>
      </c>
      <c r="BZ132">
        <v>1</v>
      </c>
      <c r="CA132">
        <v>1</v>
      </c>
      <c r="CB132">
        <v>3</v>
      </c>
      <c r="CC132">
        <v>1</v>
      </c>
      <c r="CD132">
        <v>0</v>
      </c>
    </row>
    <row r="133" spans="1:82" x14ac:dyDescent="0.3">
      <c r="A133">
        <v>132</v>
      </c>
      <c r="B133">
        <v>30</v>
      </c>
      <c r="C133" t="s">
        <v>83</v>
      </c>
      <c r="D133">
        <v>1.81667</v>
      </c>
      <c r="E133">
        <v>0.63900000000000001</v>
      </c>
      <c r="F133">
        <f t="shared" si="4"/>
        <v>1.17767</v>
      </c>
      <c r="I133">
        <v>1.6205000000000001</v>
      </c>
      <c r="J133">
        <v>61.49</v>
      </c>
      <c r="K133">
        <v>372.5822</v>
      </c>
      <c r="L133">
        <v>0</v>
      </c>
      <c r="M133">
        <v>1</v>
      </c>
      <c r="N133">
        <v>0</v>
      </c>
      <c r="O133">
        <v>9.75</v>
      </c>
      <c r="P133">
        <v>4</v>
      </c>
      <c r="Q133">
        <v>22000</v>
      </c>
      <c r="R133">
        <v>88000</v>
      </c>
      <c r="S133">
        <v>22.222222222222221</v>
      </c>
      <c r="T133">
        <v>2</v>
      </c>
      <c r="U133">
        <v>9.75</v>
      </c>
      <c r="V133">
        <v>2</v>
      </c>
      <c r="W133">
        <v>1</v>
      </c>
      <c r="X133">
        <v>1</v>
      </c>
      <c r="Y133">
        <v>1</v>
      </c>
      <c r="Z133">
        <v>0</v>
      </c>
      <c r="AA133">
        <v>1</v>
      </c>
      <c r="AB133">
        <v>42</v>
      </c>
      <c r="AC133">
        <v>1</v>
      </c>
      <c r="AD133">
        <v>3</v>
      </c>
      <c r="AE133">
        <v>2</v>
      </c>
      <c r="AG133">
        <v>1</v>
      </c>
      <c r="AH133">
        <v>1.21</v>
      </c>
      <c r="AI133">
        <v>2</v>
      </c>
      <c r="AJ133">
        <v>1</v>
      </c>
      <c r="AK133">
        <v>0</v>
      </c>
      <c r="AL133">
        <v>1</v>
      </c>
      <c r="AM133">
        <v>1</v>
      </c>
      <c r="AN133">
        <v>0</v>
      </c>
      <c r="AO133">
        <v>0</v>
      </c>
      <c r="AP133">
        <v>1</v>
      </c>
      <c r="AQ133">
        <v>0</v>
      </c>
      <c r="AR133">
        <v>0</v>
      </c>
      <c r="AS133">
        <v>1</v>
      </c>
      <c r="AT133">
        <v>0</v>
      </c>
      <c r="AU133">
        <v>2</v>
      </c>
      <c r="AV133">
        <v>2</v>
      </c>
      <c r="AW133">
        <v>1</v>
      </c>
      <c r="AX133">
        <v>2</v>
      </c>
      <c r="AY133">
        <v>0</v>
      </c>
      <c r="AZ133">
        <v>1</v>
      </c>
      <c r="BA133">
        <v>1</v>
      </c>
      <c r="BB133">
        <v>1</v>
      </c>
      <c r="BC133">
        <v>1</v>
      </c>
      <c r="BD133">
        <v>1</v>
      </c>
      <c r="BE133">
        <v>1</v>
      </c>
      <c r="BF133">
        <v>1</v>
      </c>
      <c r="BG133">
        <v>24</v>
      </c>
      <c r="BH133">
        <v>30</v>
      </c>
      <c r="BI133">
        <v>64.8</v>
      </c>
      <c r="BJ133">
        <f t="shared" si="5"/>
        <v>7.2000000000000028</v>
      </c>
      <c r="BK133">
        <v>4</v>
      </c>
      <c r="BL133">
        <v>2</v>
      </c>
      <c r="BM133">
        <v>1</v>
      </c>
      <c r="BN133">
        <v>0</v>
      </c>
      <c r="BP133">
        <v>1</v>
      </c>
      <c r="BQ133">
        <v>0</v>
      </c>
      <c r="BR133">
        <v>3</v>
      </c>
      <c r="BS133">
        <v>8</v>
      </c>
      <c r="BT133">
        <v>0</v>
      </c>
      <c r="BU133">
        <v>1</v>
      </c>
      <c r="BV133">
        <v>1</v>
      </c>
      <c r="BW133">
        <v>1</v>
      </c>
      <c r="BX133">
        <v>1</v>
      </c>
      <c r="BY133">
        <v>1</v>
      </c>
      <c r="BZ133">
        <v>1</v>
      </c>
      <c r="CA133">
        <v>1</v>
      </c>
      <c r="CB133">
        <v>3</v>
      </c>
      <c r="CC133">
        <v>1</v>
      </c>
      <c r="CD133">
        <v>0</v>
      </c>
    </row>
    <row r="134" spans="1:82" x14ac:dyDescent="0.3">
      <c r="A134">
        <v>133</v>
      </c>
      <c r="B134">
        <v>31</v>
      </c>
      <c r="C134" t="s">
        <v>83</v>
      </c>
      <c r="D134">
        <v>2.0300000000000002</v>
      </c>
      <c r="I134">
        <v>1.6004799999999999</v>
      </c>
      <c r="J134">
        <v>61.656315535609401</v>
      </c>
      <c r="K134">
        <v>403.51119625898821</v>
      </c>
      <c r="L134">
        <v>0</v>
      </c>
      <c r="M134">
        <v>1</v>
      </c>
      <c r="N134">
        <v>0</v>
      </c>
      <c r="O134">
        <v>17</v>
      </c>
      <c r="P134">
        <v>1</v>
      </c>
      <c r="Q134">
        <v>25000</v>
      </c>
      <c r="R134">
        <v>25000</v>
      </c>
      <c r="S134">
        <v>23.584905660377359</v>
      </c>
      <c r="T134">
        <v>1</v>
      </c>
      <c r="U134">
        <v>1</v>
      </c>
      <c r="V134">
        <v>3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60</v>
      </c>
      <c r="AC134">
        <v>0</v>
      </c>
      <c r="AD134">
        <v>6</v>
      </c>
      <c r="AE134">
        <v>1</v>
      </c>
      <c r="AF134">
        <v>16.545334215751158</v>
      </c>
      <c r="AG134">
        <v>1</v>
      </c>
      <c r="AH134">
        <v>1.3</v>
      </c>
      <c r="AI134">
        <v>2</v>
      </c>
      <c r="AJ134">
        <v>1</v>
      </c>
      <c r="AK134">
        <v>1</v>
      </c>
      <c r="AL134">
        <v>1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1</v>
      </c>
      <c r="AS134">
        <v>1</v>
      </c>
      <c r="AT134">
        <v>0</v>
      </c>
      <c r="AU134">
        <v>2</v>
      </c>
      <c r="AV134">
        <v>2</v>
      </c>
      <c r="AW134">
        <v>2</v>
      </c>
      <c r="AX134">
        <v>5</v>
      </c>
      <c r="AY134">
        <v>0</v>
      </c>
      <c r="AZ134">
        <v>1</v>
      </c>
      <c r="BA134">
        <v>0</v>
      </c>
      <c r="BC134">
        <v>1</v>
      </c>
      <c r="BD134">
        <v>1</v>
      </c>
      <c r="BE134">
        <v>1</v>
      </c>
      <c r="BF134">
        <v>1</v>
      </c>
      <c r="BG134">
        <v>24</v>
      </c>
      <c r="BH134">
        <v>25</v>
      </c>
      <c r="BI134">
        <v>64</v>
      </c>
      <c r="BJ134">
        <f t="shared" si="5"/>
        <v>8</v>
      </c>
      <c r="BK134">
        <v>4</v>
      </c>
      <c r="BL134">
        <v>4</v>
      </c>
      <c r="BM134">
        <v>1</v>
      </c>
      <c r="BN134">
        <v>0</v>
      </c>
      <c r="BP134">
        <v>1</v>
      </c>
      <c r="BQ134">
        <v>0</v>
      </c>
      <c r="BR134">
        <v>3</v>
      </c>
      <c r="BS134">
        <v>9</v>
      </c>
      <c r="BT134">
        <v>0</v>
      </c>
      <c r="BU134">
        <v>0</v>
      </c>
      <c r="BV134">
        <v>1</v>
      </c>
      <c r="BW134">
        <v>1</v>
      </c>
      <c r="BX134">
        <v>1</v>
      </c>
      <c r="BY134">
        <v>1</v>
      </c>
      <c r="BZ134">
        <v>1</v>
      </c>
      <c r="CA134">
        <v>1</v>
      </c>
      <c r="CB134">
        <v>1</v>
      </c>
      <c r="CC134">
        <v>1</v>
      </c>
      <c r="CD134">
        <v>1</v>
      </c>
    </row>
    <row r="135" spans="1:82" x14ac:dyDescent="0.3">
      <c r="A135">
        <v>134</v>
      </c>
      <c r="B135">
        <v>32</v>
      </c>
      <c r="C135" t="s">
        <v>83</v>
      </c>
      <c r="D135">
        <v>3.2114934506628501</v>
      </c>
      <c r="I135">
        <v>1.5891593129810999</v>
      </c>
      <c r="J135">
        <v>62.568542486109997</v>
      </c>
      <c r="K135">
        <v>382.00504018153401</v>
      </c>
      <c r="L135">
        <v>0</v>
      </c>
      <c r="M135">
        <v>1</v>
      </c>
      <c r="N135">
        <v>0</v>
      </c>
      <c r="O135">
        <v>10.474576271186441</v>
      </c>
      <c r="P135">
        <v>2</v>
      </c>
      <c r="Q135">
        <v>31406.77966101695</v>
      </c>
      <c r="R135">
        <v>59000</v>
      </c>
      <c r="S135">
        <v>22.868217054263567</v>
      </c>
      <c r="T135">
        <v>1</v>
      </c>
      <c r="U135">
        <v>10.474576271186441</v>
      </c>
      <c r="V135">
        <v>2</v>
      </c>
      <c r="W135">
        <v>1</v>
      </c>
      <c r="X135">
        <v>1</v>
      </c>
      <c r="Y135">
        <v>1</v>
      </c>
      <c r="Z135">
        <v>0</v>
      </c>
      <c r="AA135">
        <v>1</v>
      </c>
      <c r="AB135">
        <v>100</v>
      </c>
      <c r="AC135">
        <v>1</v>
      </c>
      <c r="AD135">
        <v>3</v>
      </c>
      <c r="AE135">
        <v>1</v>
      </c>
      <c r="AF135">
        <v>14.239482200647249</v>
      </c>
      <c r="AG135">
        <v>1</v>
      </c>
      <c r="AH135">
        <v>1.39</v>
      </c>
      <c r="AI135">
        <v>2</v>
      </c>
      <c r="AJ135">
        <v>1</v>
      </c>
      <c r="AK135">
        <v>1</v>
      </c>
      <c r="AL135">
        <v>0</v>
      </c>
      <c r="AM135">
        <v>1</v>
      </c>
      <c r="AN135">
        <v>1</v>
      </c>
      <c r="AO135">
        <v>0</v>
      </c>
      <c r="AP135">
        <v>1</v>
      </c>
      <c r="AQ135">
        <v>0</v>
      </c>
      <c r="AR135">
        <v>0</v>
      </c>
      <c r="AS135">
        <v>1</v>
      </c>
      <c r="AT135">
        <v>0</v>
      </c>
      <c r="AU135">
        <v>2</v>
      </c>
      <c r="AV135">
        <v>2</v>
      </c>
      <c r="AW135">
        <v>2</v>
      </c>
      <c r="AX135">
        <v>4</v>
      </c>
      <c r="AY135">
        <v>0</v>
      </c>
      <c r="AZ135">
        <v>1</v>
      </c>
      <c r="BA135">
        <v>0</v>
      </c>
      <c r="BC135">
        <v>1</v>
      </c>
      <c r="BD135">
        <v>1</v>
      </c>
      <c r="BE135">
        <v>1</v>
      </c>
      <c r="BF135">
        <v>1</v>
      </c>
      <c r="BG135">
        <v>24</v>
      </c>
      <c r="BH135">
        <v>34</v>
      </c>
      <c r="BI135">
        <v>72</v>
      </c>
      <c r="BJ135">
        <f t="shared" si="5"/>
        <v>0</v>
      </c>
      <c r="BK135">
        <v>5</v>
      </c>
      <c r="BL135">
        <v>5</v>
      </c>
      <c r="BM135">
        <v>1</v>
      </c>
      <c r="BN135">
        <v>0</v>
      </c>
      <c r="BP135">
        <v>1</v>
      </c>
      <c r="BQ135">
        <v>0</v>
      </c>
      <c r="BR135">
        <v>3</v>
      </c>
      <c r="BS135">
        <v>6</v>
      </c>
      <c r="BT135">
        <v>0</v>
      </c>
      <c r="BU135">
        <v>0</v>
      </c>
      <c r="BV135">
        <v>1</v>
      </c>
      <c r="BW135">
        <v>1</v>
      </c>
      <c r="BX135">
        <v>1</v>
      </c>
      <c r="BY135">
        <v>1</v>
      </c>
      <c r="BZ135">
        <v>1</v>
      </c>
      <c r="CA135">
        <v>1</v>
      </c>
      <c r="CB135">
        <v>3</v>
      </c>
      <c r="CC135">
        <v>1</v>
      </c>
      <c r="CD135">
        <v>1</v>
      </c>
    </row>
    <row r="136" spans="1:82" x14ac:dyDescent="0.3">
      <c r="A136">
        <v>135</v>
      </c>
      <c r="B136">
        <v>33</v>
      </c>
      <c r="C136" t="s">
        <v>83</v>
      </c>
      <c r="D136">
        <v>2.9103949866042966</v>
      </c>
      <c r="H136">
        <v>1.5371477097234543</v>
      </c>
      <c r="I136">
        <v>1.6927035750954413</v>
      </c>
      <c r="J136">
        <v>55.836644962492549</v>
      </c>
      <c r="K136">
        <v>313.96642083288725</v>
      </c>
      <c r="L136">
        <v>0</v>
      </c>
      <c r="M136">
        <v>1</v>
      </c>
      <c r="N136">
        <v>0</v>
      </c>
      <c r="O136">
        <v>14.333333333333334</v>
      </c>
      <c r="P136">
        <v>2</v>
      </c>
      <c r="Q136">
        <v>30718.518518518518</v>
      </c>
      <c r="R136">
        <v>59400</v>
      </c>
      <c r="S136">
        <v>22</v>
      </c>
      <c r="T136">
        <v>2</v>
      </c>
      <c r="U136">
        <v>5.5</v>
      </c>
      <c r="V136">
        <v>2</v>
      </c>
      <c r="W136">
        <v>0</v>
      </c>
      <c r="X136">
        <v>1</v>
      </c>
      <c r="Y136">
        <v>2</v>
      </c>
      <c r="Z136">
        <v>0</v>
      </c>
      <c r="AA136">
        <v>1</v>
      </c>
      <c r="AB136">
        <v>163</v>
      </c>
      <c r="AC136">
        <v>0</v>
      </c>
      <c r="AD136">
        <v>6</v>
      </c>
      <c r="AE136">
        <v>1</v>
      </c>
      <c r="AF136">
        <v>12.64</v>
      </c>
      <c r="AG136">
        <v>1</v>
      </c>
      <c r="AH136">
        <v>1.26</v>
      </c>
      <c r="AI136">
        <v>1</v>
      </c>
      <c r="AJ136">
        <v>1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1</v>
      </c>
      <c r="AT136">
        <v>0</v>
      </c>
      <c r="AU136">
        <v>2</v>
      </c>
      <c r="AV136">
        <v>2</v>
      </c>
      <c r="AW136">
        <v>1</v>
      </c>
      <c r="AX136">
        <v>5</v>
      </c>
      <c r="AY136">
        <v>0</v>
      </c>
      <c r="AZ136">
        <v>0</v>
      </c>
      <c r="BA136">
        <v>0</v>
      </c>
      <c r="BC136">
        <v>1</v>
      </c>
      <c r="BD136">
        <v>1</v>
      </c>
      <c r="BE136">
        <v>1</v>
      </c>
      <c r="BF136">
        <v>1</v>
      </c>
      <c r="BG136">
        <v>36</v>
      </c>
      <c r="BH136">
        <v>37</v>
      </c>
      <c r="BI136">
        <v>54</v>
      </c>
      <c r="BJ136">
        <f t="shared" si="5"/>
        <v>18</v>
      </c>
      <c r="BK136">
        <v>6</v>
      </c>
      <c r="BL136">
        <v>3</v>
      </c>
      <c r="BM136">
        <v>1</v>
      </c>
      <c r="BN136">
        <v>0</v>
      </c>
      <c r="BP136">
        <v>1</v>
      </c>
      <c r="BQ136">
        <v>0</v>
      </c>
      <c r="BR136">
        <v>3</v>
      </c>
      <c r="BS136">
        <v>6</v>
      </c>
      <c r="BT136">
        <v>0</v>
      </c>
      <c r="BU136">
        <v>0</v>
      </c>
      <c r="BV136">
        <v>1</v>
      </c>
      <c r="BW136">
        <v>1</v>
      </c>
      <c r="BX136">
        <v>1</v>
      </c>
      <c r="BY136">
        <v>1</v>
      </c>
      <c r="BZ136">
        <v>1</v>
      </c>
      <c r="CA136">
        <v>1</v>
      </c>
      <c r="CB136">
        <v>3</v>
      </c>
      <c r="CC136">
        <v>1</v>
      </c>
      <c r="CD136">
        <v>1</v>
      </c>
    </row>
    <row r="137" spans="1:82" x14ac:dyDescent="0.3">
      <c r="A137">
        <v>136</v>
      </c>
      <c r="B137">
        <v>34</v>
      </c>
      <c r="C137" t="s">
        <v>83</v>
      </c>
      <c r="D137">
        <v>2.6002666666666667</v>
      </c>
      <c r="I137">
        <v>1.6046955555555553</v>
      </c>
      <c r="J137">
        <v>58.000543333333326</v>
      </c>
      <c r="K137">
        <v>350.89385220434173</v>
      </c>
      <c r="L137">
        <v>1</v>
      </c>
      <c r="M137">
        <v>1</v>
      </c>
      <c r="N137">
        <v>0</v>
      </c>
      <c r="O137">
        <v>5</v>
      </c>
      <c r="P137">
        <v>2</v>
      </c>
      <c r="Q137">
        <v>42023.809523809527</v>
      </c>
      <c r="R137">
        <v>84000</v>
      </c>
      <c r="S137">
        <v>21.566110397946083</v>
      </c>
      <c r="T137">
        <v>1</v>
      </c>
      <c r="U137">
        <v>5</v>
      </c>
      <c r="V137">
        <v>2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200</v>
      </c>
      <c r="AC137">
        <v>1</v>
      </c>
      <c r="AD137">
        <v>3</v>
      </c>
      <c r="AE137">
        <v>1</v>
      </c>
      <c r="AF137">
        <v>16.53846153846154</v>
      </c>
      <c r="AG137">
        <v>1</v>
      </c>
      <c r="AH137">
        <v>1.27</v>
      </c>
      <c r="AI137">
        <v>3</v>
      </c>
      <c r="AJ137">
        <v>1</v>
      </c>
      <c r="AK137">
        <v>1</v>
      </c>
      <c r="AL137">
        <v>0</v>
      </c>
      <c r="AM137">
        <v>0</v>
      </c>
      <c r="AN137">
        <v>1</v>
      </c>
      <c r="AO137">
        <v>0</v>
      </c>
      <c r="AP137">
        <v>1</v>
      </c>
      <c r="AQ137">
        <v>0</v>
      </c>
      <c r="AR137">
        <v>0</v>
      </c>
      <c r="AS137">
        <v>1</v>
      </c>
      <c r="AT137">
        <v>1</v>
      </c>
      <c r="AU137">
        <v>2</v>
      </c>
      <c r="AV137">
        <v>2</v>
      </c>
      <c r="AW137">
        <v>1</v>
      </c>
      <c r="AX137">
        <v>7</v>
      </c>
      <c r="AY137">
        <v>0</v>
      </c>
      <c r="AZ137">
        <v>1</v>
      </c>
      <c r="BA137">
        <v>0</v>
      </c>
      <c r="BC137">
        <v>1</v>
      </c>
      <c r="BD137">
        <v>1</v>
      </c>
      <c r="BE137">
        <v>1</v>
      </c>
      <c r="BF137">
        <v>1</v>
      </c>
      <c r="BG137">
        <v>12</v>
      </c>
      <c r="BH137">
        <v>36</v>
      </c>
      <c r="BI137">
        <v>66</v>
      </c>
      <c r="BJ137">
        <f t="shared" si="5"/>
        <v>6</v>
      </c>
      <c r="BK137">
        <v>6</v>
      </c>
      <c r="BL137">
        <v>3</v>
      </c>
      <c r="BM137">
        <v>1</v>
      </c>
      <c r="BN137">
        <v>0</v>
      </c>
      <c r="BP137">
        <v>1</v>
      </c>
      <c r="BQ137">
        <v>0</v>
      </c>
      <c r="BR137">
        <v>1</v>
      </c>
      <c r="BS137">
        <v>6</v>
      </c>
      <c r="BT137">
        <v>0</v>
      </c>
      <c r="BU137">
        <v>0</v>
      </c>
      <c r="BV137">
        <v>1</v>
      </c>
      <c r="BW137">
        <v>1</v>
      </c>
      <c r="BX137">
        <v>1</v>
      </c>
      <c r="BY137">
        <v>1</v>
      </c>
      <c r="BZ137">
        <v>1</v>
      </c>
      <c r="CA137">
        <v>1</v>
      </c>
      <c r="CB137">
        <v>3</v>
      </c>
      <c r="CC137">
        <v>1</v>
      </c>
      <c r="CD137">
        <v>1</v>
      </c>
    </row>
    <row r="138" spans="1:82" x14ac:dyDescent="0.3">
      <c r="A138">
        <v>137</v>
      </c>
      <c r="B138">
        <v>35</v>
      </c>
      <c r="C138" t="s">
        <v>83</v>
      </c>
      <c r="D138">
        <v>2.9367333333333332</v>
      </c>
      <c r="I138">
        <v>1.6099766666666664</v>
      </c>
      <c r="J138">
        <v>60.72447469166255</v>
      </c>
      <c r="K138">
        <v>358.79623391684697</v>
      </c>
      <c r="L138">
        <v>0</v>
      </c>
      <c r="M138">
        <v>1</v>
      </c>
      <c r="N138">
        <v>0</v>
      </c>
      <c r="O138">
        <v>17.25925925925926</v>
      </c>
      <c r="P138">
        <v>3</v>
      </c>
      <c r="Q138">
        <v>28061.728395061727</v>
      </c>
      <c r="R138">
        <v>81000</v>
      </c>
      <c r="S138">
        <v>21.856449001618998</v>
      </c>
      <c r="T138">
        <v>2</v>
      </c>
      <c r="U138">
        <v>4.66</v>
      </c>
      <c r="V138">
        <v>2</v>
      </c>
      <c r="W138">
        <v>0</v>
      </c>
      <c r="X138">
        <v>1</v>
      </c>
      <c r="Y138">
        <v>1</v>
      </c>
      <c r="Z138">
        <v>1</v>
      </c>
      <c r="AA138">
        <v>1</v>
      </c>
      <c r="AB138">
        <v>200</v>
      </c>
      <c r="AC138">
        <v>0</v>
      </c>
      <c r="AD138">
        <v>6</v>
      </c>
      <c r="AE138">
        <v>2</v>
      </c>
      <c r="AG138">
        <v>1</v>
      </c>
      <c r="AH138">
        <v>1.1100000000000001</v>
      </c>
      <c r="AI138">
        <v>3</v>
      </c>
      <c r="AJ138">
        <v>1</v>
      </c>
      <c r="AK138">
        <v>1</v>
      </c>
      <c r="AL138">
        <v>0</v>
      </c>
      <c r="AM138">
        <v>0</v>
      </c>
      <c r="AN138">
        <v>1</v>
      </c>
      <c r="AO138">
        <v>0</v>
      </c>
      <c r="AP138">
        <v>1</v>
      </c>
      <c r="AQ138">
        <v>0</v>
      </c>
      <c r="AR138">
        <v>1</v>
      </c>
      <c r="AS138">
        <v>1</v>
      </c>
      <c r="AT138">
        <v>1</v>
      </c>
      <c r="AU138">
        <v>2</v>
      </c>
      <c r="AV138">
        <v>2</v>
      </c>
      <c r="AW138">
        <v>2</v>
      </c>
      <c r="AX138">
        <v>7</v>
      </c>
      <c r="AY138">
        <v>1</v>
      </c>
      <c r="AZ138">
        <v>1</v>
      </c>
      <c r="BA138">
        <v>0</v>
      </c>
      <c r="BC138">
        <v>1</v>
      </c>
      <c r="BD138">
        <v>1</v>
      </c>
      <c r="BE138">
        <v>1</v>
      </c>
      <c r="BF138">
        <v>1</v>
      </c>
      <c r="BG138">
        <v>12</v>
      </c>
      <c r="BH138">
        <v>34</v>
      </c>
      <c r="BI138">
        <v>66</v>
      </c>
      <c r="BJ138">
        <f t="shared" si="5"/>
        <v>6</v>
      </c>
      <c r="BK138">
        <v>6</v>
      </c>
      <c r="BL138">
        <v>3</v>
      </c>
      <c r="BM138">
        <v>1</v>
      </c>
      <c r="BN138">
        <v>0</v>
      </c>
      <c r="BP138">
        <v>1</v>
      </c>
      <c r="BQ138">
        <v>0</v>
      </c>
      <c r="BR138">
        <v>3</v>
      </c>
      <c r="BS138">
        <v>6</v>
      </c>
      <c r="BT138">
        <v>0</v>
      </c>
      <c r="BU138">
        <v>0</v>
      </c>
      <c r="BV138">
        <v>1</v>
      </c>
      <c r="BW138">
        <v>1</v>
      </c>
      <c r="BX138">
        <v>1</v>
      </c>
      <c r="BY138">
        <v>1</v>
      </c>
      <c r="BZ138">
        <v>1</v>
      </c>
      <c r="CA138">
        <v>1</v>
      </c>
      <c r="CB138">
        <v>3</v>
      </c>
      <c r="CC138">
        <v>1</v>
      </c>
      <c r="CD138">
        <v>1</v>
      </c>
    </row>
    <row r="139" spans="1:82" x14ac:dyDescent="0.3">
      <c r="A139">
        <v>138</v>
      </c>
      <c r="B139">
        <v>36</v>
      </c>
      <c r="C139" t="s">
        <v>83</v>
      </c>
      <c r="D139">
        <v>2.3170000000000002</v>
      </c>
      <c r="I139">
        <v>1.5810199999999999</v>
      </c>
      <c r="J139">
        <v>64.822992691078326</v>
      </c>
      <c r="K139">
        <v>402.77676589096802</v>
      </c>
      <c r="L139">
        <v>1</v>
      </c>
      <c r="M139">
        <v>1</v>
      </c>
      <c r="N139">
        <v>0</v>
      </c>
      <c r="O139">
        <v>14.333333333333334</v>
      </c>
      <c r="P139">
        <v>2</v>
      </c>
      <c r="Q139">
        <v>24666.666666666668</v>
      </c>
      <c r="R139">
        <v>48000</v>
      </c>
      <c r="S139">
        <v>19.591836734693878</v>
      </c>
      <c r="T139">
        <v>2</v>
      </c>
      <c r="U139">
        <v>14.333333333333334</v>
      </c>
      <c r="V139">
        <v>5</v>
      </c>
      <c r="W139">
        <v>0</v>
      </c>
      <c r="X139">
        <v>1</v>
      </c>
      <c r="Y139">
        <v>1</v>
      </c>
      <c r="Z139">
        <v>0</v>
      </c>
      <c r="AA139">
        <v>1</v>
      </c>
      <c r="AB139">
        <v>120</v>
      </c>
      <c r="AC139">
        <v>1</v>
      </c>
      <c r="AD139">
        <v>3</v>
      </c>
      <c r="AE139">
        <v>2</v>
      </c>
      <c r="AG139">
        <v>1</v>
      </c>
      <c r="AI139">
        <v>2</v>
      </c>
      <c r="AJ139">
        <v>1</v>
      </c>
      <c r="AK139">
        <v>1</v>
      </c>
      <c r="AL139">
        <v>0</v>
      </c>
      <c r="AM139">
        <v>1</v>
      </c>
      <c r="AN139">
        <v>1</v>
      </c>
      <c r="AO139">
        <v>0</v>
      </c>
      <c r="AP139">
        <v>1</v>
      </c>
      <c r="AQ139">
        <v>0</v>
      </c>
      <c r="AR139">
        <v>1</v>
      </c>
      <c r="AS139">
        <v>1</v>
      </c>
      <c r="AT139">
        <v>1</v>
      </c>
      <c r="AU139">
        <v>2</v>
      </c>
      <c r="AV139">
        <v>2</v>
      </c>
      <c r="AX139">
        <v>7</v>
      </c>
      <c r="AY139">
        <v>0</v>
      </c>
      <c r="AZ139">
        <v>1</v>
      </c>
      <c r="BA139">
        <v>1</v>
      </c>
      <c r="BB139">
        <v>1</v>
      </c>
      <c r="BC139">
        <v>1</v>
      </c>
      <c r="BD139">
        <v>1</v>
      </c>
      <c r="BE139">
        <v>1</v>
      </c>
      <c r="BF139">
        <v>1</v>
      </c>
      <c r="BG139">
        <v>24</v>
      </c>
      <c r="BH139">
        <v>30</v>
      </c>
      <c r="BI139">
        <v>52</v>
      </c>
      <c r="BJ139">
        <f t="shared" si="5"/>
        <v>20</v>
      </c>
      <c r="BK139">
        <v>4</v>
      </c>
      <c r="BL139">
        <v>4</v>
      </c>
      <c r="BM139">
        <v>1</v>
      </c>
      <c r="BN139">
        <v>0</v>
      </c>
      <c r="BP139">
        <v>1</v>
      </c>
      <c r="BQ139">
        <v>0</v>
      </c>
      <c r="BR139">
        <v>3</v>
      </c>
      <c r="BS139">
        <v>8</v>
      </c>
      <c r="BT139">
        <v>0</v>
      </c>
      <c r="BU139">
        <v>0</v>
      </c>
      <c r="BV139">
        <v>1</v>
      </c>
      <c r="BW139">
        <v>1</v>
      </c>
      <c r="BX139">
        <v>1</v>
      </c>
      <c r="BY139">
        <v>1</v>
      </c>
      <c r="BZ139">
        <v>1</v>
      </c>
      <c r="CA139">
        <v>1</v>
      </c>
      <c r="CB139">
        <v>3</v>
      </c>
      <c r="CC139">
        <v>1</v>
      </c>
      <c r="CD139">
        <v>1</v>
      </c>
    </row>
    <row r="140" spans="1:82" x14ac:dyDescent="0.3">
      <c r="A140">
        <v>139</v>
      </c>
      <c r="B140">
        <v>37</v>
      </c>
      <c r="C140" t="s">
        <v>83</v>
      </c>
      <c r="D140">
        <v>1.7962</v>
      </c>
      <c r="I140">
        <v>1.5808800000000001</v>
      </c>
      <c r="J140">
        <v>59.771560785716801</v>
      </c>
      <c r="K140">
        <v>388.40077234046271</v>
      </c>
      <c r="L140">
        <v>0</v>
      </c>
      <c r="M140">
        <v>1</v>
      </c>
      <c r="N140">
        <v>0</v>
      </c>
      <c r="O140">
        <v>8</v>
      </c>
      <c r="P140">
        <v>1</v>
      </c>
      <c r="Q140">
        <v>44000</v>
      </c>
      <c r="R140">
        <v>44000</v>
      </c>
      <c r="S140">
        <v>22.044088176352705</v>
      </c>
      <c r="T140">
        <v>1</v>
      </c>
      <c r="U140">
        <v>8</v>
      </c>
      <c r="V140">
        <v>2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96</v>
      </c>
      <c r="AC140">
        <v>1</v>
      </c>
      <c r="AD140">
        <v>3</v>
      </c>
      <c r="AE140">
        <v>1</v>
      </c>
      <c r="AF140">
        <v>11.282051282051283</v>
      </c>
      <c r="AG140">
        <v>1</v>
      </c>
      <c r="AH140">
        <v>1.27</v>
      </c>
      <c r="AI140">
        <v>2</v>
      </c>
      <c r="AJ140">
        <v>1</v>
      </c>
      <c r="AK140">
        <v>0</v>
      </c>
      <c r="AL140">
        <v>1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1</v>
      </c>
      <c r="AT140">
        <v>0</v>
      </c>
      <c r="AU140">
        <v>1</v>
      </c>
      <c r="AV140">
        <v>1</v>
      </c>
      <c r="AW140">
        <v>1</v>
      </c>
      <c r="AX140">
        <v>2</v>
      </c>
      <c r="AY140">
        <v>0</v>
      </c>
      <c r="AZ140">
        <v>0</v>
      </c>
      <c r="BA140">
        <v>1</v>
      </c>
      <c r="BB140">
        <v>1</v>
      </c>
      <c r="BC140">
        <v>2</v>
      </c>
      <c r="BD140">
        <v>1</v>
      </c>
      <c r="BE140">
        <v>1</v>
      </c>
      <c r="BF140">
        <v>1</v>
      </c>
      <c r="BG140">
        <v>48</v>
      </c>
      <c r="BH140">
        <v>34</v>
      </c>
      <c r="BI140">
        <v>51</v>
      </c>
      <c r="BJ140">
        <f t="shared" si="5"/>
        <v>21</v>
      </c>
      <c r="BK140">
        <v>7</v>
      </c>
      <c r="BL140">
        <v>4</v>
      </c>
      <c r="BM140">
        <v>1</v>
      </c>
      <c r="BN140">
        <v>0</v>
      </c>
      <c r="BP140">
        <v>1</v>
      </c>
      <c r="BQ140">
        <v>0</v>
      </c>
      <c r="BR140">
        <v>6</v>
      </c>
      <c r="BS140">
        <v>4</v>
      </c>
      <c r="BT140">
        <v>0</v>
      </c>
      <c r="BU140">
        <v>0</v>
      </c>
      <c r="BV140">
        <v>1</v>
      </c>
      <c r="BW140">
        <v>1</v>
      </c>
      <c r="BX140">
        <v>1</v>
      </c>
      <c r="BY140">
        <v>1</v>
      </c>
      <c r="BZ140">
        <v>1</v>
      </c>
      <c r="CA140">
        <v>1</v>
      </c>
      <c r="CB140">
        <v>1</v>
      </c>
      <c r="CC140">
        <v>1</v>
      </c>
      <c r="CD140">
        <v>0</v>
      </c>
    </row>
    <row r="141" spans="1:82" x14ac:dyDescent="0.3">
      <c r="A141">
        <v>140</v>
      </c>
      <c r="B141">
        <v>38</v>
      </c>
      <c r="C141" t="s">
        <v>83</v>
      </c>
      <c r="D141">
        <v>1.9737199999999997</v>
      </c>
      <c r="I141">
        <v>1.582308</v>
      </c>
      <c r="J141">
        <v>62.238017400474554</v>
      </c>
      <c r="K141">
        <v>404.09642179378949</v>
      </c>
      <c r="L141">
        <v>1</v>
      </c>
      <c r="M141">
        <v>1</v>
      </c>
      <c r="N141">
        <v>0</v>
      </c>
      <c r="O141">
        <v>6</v>
      </c>
      <c r="P141">
        <v>1</v>
      </c>
      <c r="Q141">
        <v>40000</v>
      </c>
      <c r="R141">
        <v>40000</v>
      </c>
      <c r="S141">
        <v>20</v>
      </c>
      <c r="T141">
        <v>1</v>
      </c>
      <c r="U141">
        <v>6</v>
      </c>
      <c r="V141">
        <v>2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86</v>
      </c>
      <c r="AC141">
        <v>0</v>
      </c>
      <c r="AD141">
        <v>6</v>
      </c>
      <c r="AE141">
        <v>1</v>
      </c>
      <c r="AF141">
        <v>11.28</v>
      </c>
      <c r="AG141">
        <v>1</v>
      </c>
      <c r="AH141">
        <v>1.27</v>
      </c>
      <c r="AI141">
        <v>2</v>
      </c>
      <c r="AJ141">
        <v>1</v>
      </c>
      <c r="AK141">
        <v>1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1</v>
      </c>
      <c r="AT141">
        <v>0</v>
      </c>
      <c r="AU141">
        <v>2</v>
      </c>
      <c r="AV141">
        <v>2</v>
      </c>
      <c r="AW141">
        <v>2</v>
      </c>
      <c r="AX141">
        <v>3</v>
      </c>
      <c r="AY141">
        <v>0</v>
      </c>
      <c r="AZ141">
        <v>0</v>
      </c>
      <c r="BA141">
        <v>0</v>
      </c>
      <c r="BC141">
        <v>1</v>
      </c>
      <c r="BD141">
        <v>1</v>
      </c>
      <c r="BE141">
        <v>1</v>
      </c>
      <c r="BF141">
        <v>1</v>
      </c>
      <c r="BG141">
        <v>48</v>
      </c>
      <c r="BH141">
        <v>36</v>
      </c>
      <c r="BI141">
        <v>64</v>
      </c>
      <c r="BJ141">
        <f t="shared" si="5"/>
        <v>8</v>
      </c>
      <c r="BK141">
        <v>8</v>
      </c>
      <c r="BL141">
        <v>4</v>
      </c>
      <c r="BM141">
        <v>1</v>
      </c>
      <c r="BN141">
        <v>0</v>
      </c>
      <c r="BP141">
        <v>1</v>
      </c>
      <c r="BQ141">
        <v>0</v>
      </c>
      <c r="BR141">
        <v>3</v>
      </c>
      <c r="BS141">
        <v>10</v>
      </c>
      <c r="BT141">
        <v>0</v>
      </c>
      <c r="BU141">
        <v>1</v>
      </c>
      <c r="BV141">
        <v>1</v>
      </c>
      <c r="BW141">
        <v>1</v>
      </c>
      <c r="BX141">
        <v>1</v>
      </c>
      <c r="BY141">
        <v>1</v>
      </c>
      <c r="BZ141">
        <v>1</v>
      </c>
      <c r="CA141">
        <v>1</v>
      </c>
      <c r="CB141">
        <v>3</v>
      </c>
      <c r="CC141">
        <v>1</v>
      </c>
      <c r="CD141">
        <v>0</v>
      </c>
    </row>
    <row r="142" spans="1:82" x14ac:dyDescent="0.3">
      <c r="A142">
        <v>141</v>
      </c>
      <c r="B142">
        <v>39</v>
      </c>
      <c r="C142" t="s">
        <v>83</v>
      </c>
      <c r="D142">
        <v>3.1134506628500001</v>
      </c>
      <c r="I142">
        <v>1.6291593129810999</v>
      </c>
      <c r="J142">
        <v>63.424861100000001</v>
      </c>
      <c r="K142">
        <v>387.50401815340001</v>
      </c>
      <c r="L142">
        <v>0</v>
      </c>
      <c r="M142">
        <v>1</v>
      </c>
      <c r="N142">
        <v>0</v>
      </c>
      <c r="O142">
        <v>11.590551181102363</v>
      </c>
      <c r="P142">
        <v>3</v>
      </c>
      <c r="Q142">
        <v>21185.039370078739</v>
      </c>
      <c r="R142">
        <v>63500</v>
      </c>
      <c r="S142">
        <v>20.650406504065042</v>
      </c>
      <c r="T142">
        <v>2</v>
      </c>
      <c r="U142">
        <v>6.66</v>
      </c>
      <c r="V142">
        <v>3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65</v>
      </c>
      <c r="AC142">
        <v>1</v>
      </c>
      <c r="AD142">
        <v>3</v>
      </c>
      <c r="AE142">
        <v>1</v>
      </c>
      <c r="AF142">
        <v>12.5</v>
      </c>
      <c r="AG142">
        <v>1</v>
      </c>
      <c r="AH142">
        <v>1.26</v>
      </c>
      <c r="AI142">
        <v>2</v>
      </c>
      <c r="AJ142">
        <v>1</v>
      </c>
      <c r="AK142">
        <v>1</v>
      </c>
      <c r="AL142">
        <v>0</v>
      </c>
      <c r="AM142">
        <v>0</v>
      </c>
      <c r="AN142">
        <v>0</v>
      </c>
      <c r="AO142">
        <v>0</v>
      </c>
      <c r="AP142">
        <v>1</v>
      </c>
      <c r="AQ142">
        <v>0</v>
      </c>
      <c r="AR142">
        <v>0</v>
      </c>
      <c r="AS142">
        <v>1</v>
      </c>
      <c r="AT142">
        <v>0</v>
      </c>
      <c r="AU142">
        <v>2</v>
      </c>
      <c r="AV142">
        <v>2</v>
      </c>
      <c r="AW142">
        <v>2</v>
      </c>
      <c r="AX142">
        <v>5</v>
      </c>
      <c r="AY142">
        <v>0</v>
      </c>
      <c r="AZ142">
        <v>0</v>
      </c>
      <c r="BA142">
        <v>1</v>
      </c>
      <c r="BB142">
        <v>1</v>
      </c>
      <c r="BC142">
        <v>2</v>
      </c>
      <c r="BD142">
        <v>1</v>
      </c>
      <c r="BE142">
        <v>1</v>
      </c>
      <c r="BF142">
        <v>1</v>
      </c>
      <c r="BG142">
        <v>36</v>
      </c>
      <c r="BH142">
        <v>32</v>
      </c>
      <c r="BI142">
        <v>54</v>
      </c>
      <c r="BJ142">
        <f t="shared" si="5"/>
        <v>18</v>
      </c>
      <c r="BK142">
        <v>8</v>
      </c>
      <c r="BL142">
        <v>4</v>
      </c>
      <c r="BM142">
        <v>1</v>
      </c>
      <c r="BN142">
        <v>0</v>
      </c>
      <c r="BP142">
        <v>1</v>
      </c>
      <c r="BQ142">
        <v>0</v>
      </c>
      <c r="BR142">
        <v>6</v>
      </c>
      <c r="BS142">
        <v>7</v>
      </c>
      <c r="BT142">
        <v>0</v>
      </c>
      <c r="BU142">
        <v>1</v>
      </c>
      <c r="BV142">
        <v>1</v>
      </c>
      <c r="BW142">
        <v>1</v>
      </c>
      <c r="BX142">
        <v>1</v>
      </c>
      <c r="BY142">
        <v>1</v>
      </c>
      <c r="BZ142">
        <v>1</v>
      </c>
      <c r="CA142">
        <v>1</v>
      </c>
      <c r="CB142">
        <v>1</v>
      </c>
      <c r="CC142">
        <v>1</v>
      </c>
      <c r="CD142">
        <v>0</v>
      </c>
    </row>
    <row r="143" spans="1:82" x14ac:dyDescent="0.3">
      <c r="A143">
        <v>142</v>
      </c>
      <c r="B143">
        <v>40</v>
      </c>
      <c r="C143" t="s">
        <v>83</v>
      </c>
      <c r="D143">
        <f>(992/28700)*100</f>
        <v>3.4564459930313589</v>
      </c>
      <c r="E143">
        <f>(208/31200)*100</f>
        <v>0.66666666666666674</v>
      </c>
      <c r="F143">
        <f t="shared" si="4"/>
        <v>2.7897793263646919</v>
      </c>
      <c r="H143">
        <v>0.61619999999999997</v>
      </c>
      <c r="I143">
        <v>1.6326510000000001</v>
      </c>
      <c r="J143">
        <f>(2.506-0.045)/0.03918</f>
        <v>62.812659520163344</v>
      </c>
      <c r="K143">
        <v>371.81</v>
      </c>
      <c r="L143">
        <v>1</v>
      </c>
      <c r="M143">
        <v>1</v>
      </c>
      <c r="N143">
        <v>0</v>
      </c>
      <c r="O143">
        <v>27</v>
      </c>
      <c r="P143">
        <v>2</v>
      </c>
      <c r="Q143">
        <v>31000</v>
      </c>
      <c r="R143">
        <v>62000</v>
      </c>
      <c r="S143">
        <v>23.846153846153847</v>
      </c>
      <c r="T143">
        <v>3</v>
      </c>
      <c r="U143">
        <v>4</v>
      </c>
      <c r="V143">
        <v>3</v>
      </c>
      <c r="W143">
        <v>0</v>
      </c>
      <c r="X143">
        <v>1</v>
      </c>
      <c r="Y143">
        <v>2</v>
      </c>
      <c r="Z143">
        <v>0</v>
      </c>
      <c r="AA143">
        <v>1</v>
      </c>
      <c r="AB143">
        <v>140</v>
      </c>
      <c r="AC143">
        <v>1</v>
      </c>
      <c r="AD143">
        <v>3</v>
      </c>
      <c r="AE143">
        <v>1</v>
      </c>
      <c r="AF143">
        <v>11.815453863465866</v>
      </c>
      <c r="AG143">
        <v>1</v>
      </c>
      <c r="AH143">
        <v>1.0529999999999999</v>
      </c>
      <c r="AI143">
        <v>2</v>
      </c>
      <c r="AJ143">
        <v>1</v>
      </c>
      <c r="AK143">
        <v>1</v>
      </c>
      <c r="AL143">
        <v>0</v>
      </c>
      <c r="AM143">
        <v>1</v>
      </c>
      <c r="AN143">
        <v>1</v>
      </c>
      <c r="AO143">
        <v>0</v>
      </c>
      <c r="AP143">
        <v>1</v>
      </c>
      <c r="AQ143">
        <v>0</v>
      </c>
      <c r="AR143">
        <v>1</v>
      </c>
      <c r="AS143">
        <v>1</v>
      </c>
      <c r="AT143">
        <v>0</v>
      </c>
      <c r="AU143">
        <v>2</v>
      </c>
      <c r="AV143">
        <v>2</v>
      </c>
      <c r="AW143">
        <v>1</v>
      </c>
      <c r="AX143">
        <v>2</v>
      </c>
      <c r="AY143">
        <v>0</v>
      </c>
      <c r="AZ143">
        <v>0</v>
      </c>
      <c r="BA143">
        <v>1</v>
      </c>
      <c r="BB143">
        <v>1</v>
      </c>
      <c r="BC143">
        <v>1</v>
      </c>
      <c r="BD143">
        <v>1</v>
      </c>
      <c r="BE143">
        <v>1</v>
      </c>
      <c r="BF143">
        <v>1</v>
      </c>
      <c r="BG143">
        <v>48</v>
      </c>
      <c r="BH143">
        <v>35</v>
      </c>
      <c r="BI143">
        <v>60</v>
      </c>
      <c r="BJ143">
        <f t="shared" si="5"/>
        <v>12</v>
      </c>
      <c r="BK143">
        <v>4</v>
      </c>
      <c r="BL143">
        <v>2</v>
      </c>
      <c r="BM143">
        <v>1</v>
      </c>
      <c r="BN143">
        <v>0</v>
      </c>
      <c r="BP143">
        <v>1</v>
      </c>
      <c r="BQ143">
        <v>0</v>
      </c>
      <c r="BR143">
        <v>6</v>
      </c>
      <c r="BS143">
        <v>6</v>
      </c>
      <c r="BT143">
        <v>0</v>
      </c>
      <c r="BU143">
        <v>1</v>
      </c>
      <c r="BV143">
        <v>1</v>
      </c>
      <c r="BW143">
        <v>1</v>
      </c>
      <c r="BX143">
        <v>1</v>
      </c>
      <c r="BY143">
        <v>1</v>
      </c>
      <c r="BZ143">
        <v>1</v>
      </c>
      <c r="CA143">
        <v>1</v>
      </c>
      <c r="CB143">
        <v>3</v>
      </c>
      <c r="CC143">
        <v>1</v>
      </c>
      <c r="CD143">
        <v>0</v>
      </c>
    </row>
    <row r="144" spans="1:82" x14ac:dyDescent="0.3">
      <c r="A144">
        <v>143</v>
      </c>
      <c r="B144">
        <v>41</v>
      </c>
      <c r="C144" t="s">
        <v>83</v>
      </c>
      <c r="D144">
        <v>3.6779999999999999</v>
      </c>
      <c r="E144">
        <v>1.1117999999999999</v>
      </c>
      <c r="F144">
        <f t="shared" si="4"/>
        <v>2.5662000000000003</v>
      </c>
      <c r="I144">
        <v>1.6242000000000001</v>
      </c>
      <c r="J144">
        <v>61.962141758999998</v>
      </c>
      <c r="K144">
        <v>367.5</v>
      </c>
      <c r="L144">
        <v>0</v>
      </c>
      <c r="M144">
        <v>1</v>
      </c>
      <c r="N144">
        <v>0</v>
      </c>
      <c r="O144">
        <v>21.738636363636363</v>
      </c>
      <c r="P144">
        <v>4</v>
      </c>
      <c r="Q144">
        <v>24704.545454545456</v>
      </c>
      <c r="R144">
        <v>88000</v>
      </c>
      <c r="S144">
        <v>18.333333333333332</v>
      </c>
      <c r="T144">
        <v>2</v>
      </c>
      <c r="U144">
        <v>12</v>
      </c>
      <c r="V144">
        <v>2</v>
      </c>
      <c r="W144">
        <v>0</v>
      </c>
      <c r="X144">
        <v>1</v>
      </c>
      <c r="Y144">
        <v>2</v>
      </c>
      <c r="Z144">
        <v>0</v>
      </c>
      <c r="AA144">
        <v>1</v>
      </c>
      <c r="AB144">
        <v>250</v>
      </c>
      <c r="AC144">
        <v>1</v>
      </c>
      <c r="AD144">
        <v>2</v>
      </c>
      <c r="AE144">
        <v>1</v>
      </c>
      <c r="AF144">
        <v>13.636363636363637</v>
      </c>
      <c r="AG144">
        <v>1</v>
      </c>
      <c r="AH144">
        <v>1.93</v>
      </c>
      <c r="AI144">
        <v>2</v>
      </c>
      <c r="AJ144">
        <v>1</v>
      </c>
      <c r="AK144">
        <v>0</v>
      </c>
      <c r="AL144">
        <v>0</v>
      </c>
      <c r="AM144">
        <v>1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1</v>
      </c>
      <c r="AT144">
        <v>1</v>
      </c>
      <c r="AU144">
        <v>2</v>
      </c>
      <c r="AV144">
        <v>2</v>
      </c>
      <c r="AW144">
        <v>1</v>
      </c>
      <c r="AX144">
        <v>4</v>
      </c>
      <c r="AY144">
        <v>0</v>
      </c>
      <c r="AZ144">
        <v>1</v>
      </c>
      <c r="BA144">
        <v>1</v>
      </c>
      <c r="BB144">
        <v>1</v>
      </c>
      <c r="BC144">
        <v>1</v>
      </c>
      <c r="BD144">
        <v>1</v>
      </c>
      <c r="BE144">
        <v>1</v>
      </c>
      <c r="BF144">
        <v>1</v>
      </c>
      <c r="BG144">
        <v>60</v>
      </c>
      <c r="BH144">
        <v>36</v>
      </c>
      <c r="BI144">
        <v>70.5</v>
      </c>
      <c r="BJ144">
        <f t="shared" si="5"/>
        <v>1.5</v>
      </c>
      <c r="BK144">
        <v>6</v>
      </c>
      <c r="BL144">
        <v>4</v>
      </c>
      <c r="BM144">
        <v>1</v>
      </c>
      <c r="BN144">
        <v>0</v>
      </c>
      <c r="BP144">
        <v>1</v>
      </c>
      <c r="BQ144">
        <v>1</v>
      </c>
      <c r="BR144">
        <v>6</v>
      </c>
      <c r="BS144">
        <v>7</v>
      </c>
      <c r="BT144">
        <v>0</v>
      </c>
      <c r="BU144">
        <v>1</v>
      </c>
      <c r="BV144">
        <v>1</v>
      </c>
      <c r="BW144">
        <v>1</v>
      </c>
      <c r="BX144">
        <v>1</v>
      </c>
      <c r="BY144">
        <v>1</v>
      </c>
      <c r="BZ144">
        <v>1</v>
      </c>
      <c r="CA144">
        <v>1</v>
      </c>
      <c r="CB144">
        <v>3</v>
      </c>
      <c r="CC144">
        <v>1</v>
      </c>
      <c r="CD144">
        <v>0</v>
      </c>
    </row>
    <row r="145" spans="1:82" x14ac:dyDescent="0.3">
      <c r="A145">
        <v>144</v>
      </c>
      <c r="B145">
        <v>42</v>
      </c>
      <c r="C145" t="s">
        <v>83</v>
      </c>
      <c r="D145">
        <v>2.5933797317627603</v>
      </c>
      <c r="H145">
        <v>5.2147017000425698E-2</v>
      </c>
      <c r="I145">
        <v>1.6536591445772832</v>
      </c>
      <c r="J145">
        <v>60.296967969067573</v>
      </c>
      <c r="K145">
        <v>349.42192608445674</v>
      </c>
      <c r="L145">
        <v>0</v>
      </c>
      <c r="M145">
        <v>1</v>
      </c>
      <c r="N145">
        <v>0</v>
      </c>
      <c r="O145">
        <v>23</v>
      </c>
      <c r="P145">
        <v>1</v>
      </c>
      <c r="Q145">
        <v>23000</v>
      </c>
      <c r="R145">
        <v>23000</v>
      </c>
      <c r="S145">
        <v>20.390070921985817</v>
      </c>
      <c r="T145">
        <v>2</v>
      </c>
      <c r="U145">
        <v>23</v>
      </c>
      <c r="V145">
        <v>3</v>
      </c>
      <c r="W145">
        <v>1</v>
      </c>
      <c r="X145">
        <v>0</v>
      </c>
      <c r="Y145">
        <v>4</v>
      </c>
      <c r="Z145">
        <v>0</v>
      </c>
      <c r="AA145">
        <v>1</v>
      </c>
      <c r="AB145">
        <v>130</v>
      </c>
      <c r="AC145">
        <v>1</v>
      </c>
      <c r="AD145">
        <v>2</v>
      </c>
      <c r="AE145">
        <v>2</v>
      </c>
      <c r="AG145">
        <v>1</v>
      </c>
      <c r="AH145">
        <v>1.64</v>
      </c>
      <c r="AI145">
        <v>1</v>
      </c>
      <c r="AJ145">
        <v>3</v>
      </c>
      <c r="AK145">
        <v>1</v>
      </c>
      <c r="AL145">
        <v>0</v>
      </c>
      <c r="AM145">
        <v>0</v>
      </c>
      <c r="AN145">
        <v>1</v>
      </c>
      <c r="AO145">
        <v>0</v>
      </c>
      <c r="AP145">
        <v>1</v>
      </c>
      <c r="AQ145">
        <v>0</v>
      </c>
      <c r="AR145">
        <v>0</v>
      </c>
      <c r="AS145">
        <v>1</v>
      </c>
      <c r="AT145">
        <v>0</v>
      </c>
      <c r="AU145">
        <v>2</v>
      </c>
      <c r="AV145">
        <v>2</v>
      </c>
      <c r="AW145">
        <v>4</v>
      </c>
      <c r="AX145">
        <v>3</v>
      </c>
      <c r="AY145">
        <v>1</v>
      </c>
      <c r="AZ145">
        <v>1</v>
      </c>
      <c r="BA145">
        <v>1</v>
      </c>
      <c r="BB145">
        <v>1</v>
      </c>
      <c r="BC145">
        <v>1</v>
      </c>
      <c r="BD145">
        <v>1</v>
      </c>
      <c r="BE145">
        <v>1</v>
      </c>
      <c r="BF145">
        <v>1</v>
      </c>
      <c r="BG145">
        <v>48</v>
      </c>
      <c r="BH145">
        <v>35</v>
      </c>
      <c r="BI145">
        <v>72</v>
      </c>
      <c r="BJ145">
        <f t="shared" si="5"/>
        <v>0</v>
      </c>
      <c r="BK145">
        <v>0</v>
      </c>
      <c r="BL145">
        <v>0</v>
      </c>
      <c r="BM145">
        <v>1</v>
      </c>
      <c r="BN145">
        <v>0</v>
      </c>
      <c r="BP145">
        <v>1</v>
      </c>
      <c r="BQ145">
        <v>1</v>
      </c>
      <c r="BR145">
        <v>1</v>
      </c>
      <c r="BS145">
        <v>6</v>
      </c>
      <c r="BT145">
        <v>0</v>
      </c>
      <c r="BU145">
        <v>1</v>
      </c>
      <c r="BV145">
        <v>1</v>
      </c>
      <c r="BW145">
        <v>1</v>
      </c>
      <c r="BX145">
        <v>1</v>
      </c>
      <c r="BY145">
        <v>1</v>
      </c>
      <c r="BZ145">
        <v>1</v>
      </c>
      <c r="CA145">
        <v>1</v>
      </c>
      <c r="CB145">
        <v>3</v>
      </c>
      <c r="CC145">
        <v>1</v>
      </c>
      <c r="CD145">
        <v>0</v>
      </c>
    </row>
    <row r="146" spans="1:82" x14ac:dyDescent="0.3">
      <c r="A146">
        <v>145</v>
      </c>
      <c r="B146">
        <v>43</v>
      </c>
      <c r="C146" t="s">
        <v>83</v>
      </c>
      <c r="D146">
        <v>2.7006000000000001</v>
      </c>
      <c r="E146">
        <v>0.68540000000000001</v>
      </c>
      <c r="F146">
        <f t="shared" si="4"/>
        <v>2.0152000000000001</v>
      </c>
      <c r="H146">
        <v>0.33973333333333333</v>
      </c>
      <c r="I146">
        <v>1.5919555555555553</v>
      </c>
      <c r="J146">
        <v>62.582666666666675</v>
      </c>
      <c r="K146">
        <v>383.09333333333302</v>
      </c>
      <c r="L146">
        <v>1</v>
      </c>
      <c r="M146">
        <v>1</v>
      </c>
      <c r="N146">
        <v>0</v>
      </c>
      <c r="O146">
        <v>19.929411764705883</v>
      </c>
      <c r="P146">
        <v>3</v>
      </c>
      <c r="Q146">
        <v>33841.176470588238</v>
      </c>
      <c r="R146">
        <v>85000</v>
      </c>
      <c r="S146">
        <v>22.427440633245382</v>
      </c>
      <c r="T146">
        <v>1</v>
      </c>
      <c r="U146">
        <v>8</v>
      </c>
      <c r="V146">
        <v>6</v>
      </c>
      <c r="W146">
        <v>0</v>
      </c>
      <c r="X146">
        <v>0</v>
      </c>
      <c r="Y146">
        <v>4</v>
      </c>
      <c r="Z146">
        <v>0</v>
      </c>
      <c r="AA146">
        <v>1</v>
      </c>
      <c r="AB146">
        <v>226</v>
      </c>
      <c r="AC146">
        <v>1</v>
      </c>
      <c r="AD146">
        <v>3</v>
      </c>
      <c r="AE146">
        <v>1</v>
      </c>
      <c r="AF146">
        <v>19.5</v>
      </c>
      <c r="AG146">
        <v>1</v>
      </c>
      <c r="AH146">
        <v>1.18</v>
      </c>
      <c r="AI146">
        <v>2</v>
      </c>
      <c r="AJ146">
        <v>1</v>
      </c>
      <c r="AK146">
        <v>0</v>
      </c>
      <c r="AL146">
        <v>1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1</v>
      </c>
      <c r="AS146">
        <v>1</v>
      </c>
      <c r="AT146">
        <v>0</v>
      </c>
      <c r="AU146">
        <v>2</v>
      </c>
      <c r="AV146">
        <v>2</v>
      </c>
      <c r="AX146">
        <v>2</v>
      </c>
      <c r="AY146">
        <v>0</v>
      </c>
      <c r="AZ146">
        <v>1</v>
      </c>
      <c r="BA146">
        <v>0</v>
      </c>
      <c r="BC146">
        <v>1</v>
      </c>
      <c r="BD146">
        <v>1</v>
      </c>
      <c r="BE146">
        <v>1</v>
      </c>
      <c r="BF146">
        <v>1</v>
      </c>
      <c r="BG146">
        <v>48</v>
      </c>
      <c r="BH146">
        <v>37</v>
      </c>
      <c r="BI146">
        <v>72</v>
      </c>
      <c r="BJ146">
        <f t="shared" si="5"/>
        <v>0</v>
      </c>
      <c r="BK146">
        <v>6</v>
      </c>
      <c r="BL146">
        <v>4</v>
      </c>
      <c r="BM146">
        <v>1</v>
      </c>
      <c r="BN146">
        <v>0</v>
      </c>
      <c r="BP146">
        <v>1</v>
      </c>
      <c r="BQ146">
        <v>1</v>
      </c>
      <c r="BR146">
        <v>1</v>
      </c>
      <c r="BS146">
        <v>6</v>
      </c>
      <c r="BT146">
        <v>0</v>
      </c>
      <c r="BU146">
        <v>0</v>
      </c>
      <c r="BV146">
        <v>1</v>
      </c>
      <c r="BW146">
        <v>1</v>
      </c>
      <c r="BX146">
        <v>1</v>
      </c>
      <c r="BY146">
        <v>1</v>
      </c>
      <c r="BZ146">
        <v>1</v>
      </c>
      <c r="CA146">
        <v>1</v>
      </c>
      <c r="CB146">
        <v>1</v>
      </c>
      <c r="CC146">
        <v>1</v>
      </c>
      <c r="CD146">
        <v>0</v>
      </c>
    </row>
    <row r="147" spans="1:82" x14ac:dyDescent="0.3">
      <c r="A147">
        <v>146</v>
      </c>
      <c r="B147">
        <v>44</v>
      </c>
      <c r="C147" t="s">
        <v>83</v>
      </c>
      <c r="D147">
        <v>2.2229702340090549</v>
      </c>
      <c r="H147">
        <v>2.5167831713930302</v>
      </c>
      <c r="I147">
        <v>1.6380775531603791</v>
      </c>
      <c r="J147">
        <v>60.406957122226842</v>
      </c>
      <c r="K147">
        <v>386.57446502281095</v>
      </c>
      <c r="L147">
        <v>1</v>
      </c>
      <c r="M147">
        <v>1</v>
      </c>
      <c r="N147">
        <v>0</v>
      </c>
      <c r="O147">
        <v>25.975609756097562</v>
      </c>
      <c r="P147">
        <v>2</v>
      </c>
      <c r="Q147">
        <v>20512.195121951219</v>
      </c>
      <c r="R147">
        <v>41000</v>
      </c>
      <c r="S147">
        <v>21.101389603705609</v>
      </c>
      <c r="T147">
        <v>2</v>
      </c>
      <c r="U147">
        <v>2.5</v>
      </c>
      <c r="V147">
        <v>3</v>
      </c>
      <c r="W147">
        <v>0</v>
      </c>
      <c r="X147">
        <v>0</v>
      </c>
      <c r="Y147">
        <v>4</v>
      </c>
      <c r="Z147">
        <v>0</v>
      </c>
      <c r="AA147">
        <v>1</v>
      </c>
      <c r="AB147">
        <v>183</v>
      </c>
      <c r="AC147">
        <v>1</v>
      </c>
      <c r="AD147">
        <v>2</v>
      </c>
      <c r="AE147">
        <v>1</v>
      </c>
      <c r="AF147">
        <v>14.285714285714286</v>
      </c>
      <c r="AG147">
        <v>1</v>
      </c>
      <c r="AH147">
        <v>1.34</v>
      </c>
      <c r="AI147">
        <v>1</v>
      </c>
      <c r="AJ147">
        <v>3</v>
      </c>
      <c r="AK147">
        <v>1</v>
      </c>
      <c r="AL147">
        <v>0</v>
      </c>
      <c r="AM147">
        <v>0</v>
      </c>
      <c r="AN147">
        <v>0</v>
      </c>
      <c r="AO147">
        <v>0</v>
      </c>
      <c r="AP147">
        <v>1</v>
      </c>
      <c r="AQ147">
        <v>0</v>
      </c>
      <c r="AR147">
        <v>1</v>
      </c>
      <c r="AS147">
        <v>2</v>
      </c>
      <c r="AT147">
        <v>1</v>
      </c>
      <c r="AU147">
        <v>4</v>
      </c>
      <c r="AV147">
        <v>4</v>
      </c>
      <c r="AW147">
        <v>1</v>
      </c>
      <c r="AX147">
        <v>4</v>
      </c>
      <c r="AY147">
        <v>0</v>
      </c>
      <c r="AZ147">
        <v>1</v>
      </c>
      <c r="BA147">
        <v>1</v>
      </c>
      <c r="BB147">
        <v>1</v>
      </c>
      <c r="BC147">
        <v>1</v>
      </c>
      <c r="BD147">
        <v>1</v>
      </c>
      <c r="BE147">
        <v>1</v>
      </c>
      <c r="BF147">
        <v>1</v>
      </c>
      <c r="BG147">
        <v>48</v>
      </c>
      <c r="BH147">
        <v>35</v>
      </c>
      <c r="BI147">
        <v>72</v>
      </c>
      <c r="BJ147">
        <f t="shared" si="5"/>
        <v>0</v>
      </c>
      <c r="BK147">
        <v>4</v>
      </c>
      <c r="BL147">
        <v>4</v>
      </c>
      <c r="BM147">
        <v>1</v>
      </c>
      <c r="BN147">
        <v>0</v>
      </c>
      <c r="BP147">
        <v>1</v>
      </c>
      <c r="BQ147">
        <v>1</v>
      </c>
      <c r="BR147">
        <v>3</v>
      </c>
      <c r="BS147">
        <v>0</v>
      </c>
      <c r="BT147">
        <v>0</v>
      </c>
      <c r="BU147">
        <v>0</v>
      </c>
      <c r="BV147">
        <v>1</v>
      </c>
      <c r="BW147">
        <v>1</v>
      </c>
      <c r="BX147">
        <v>1</v>
      </c>
      <c r="BY147">
        <v>1</v>
      </c>
      <c r="BZ147">
        <v>1</v>
      </c>
      <c r="CA147">
        <v>1</v>
      </c>
      <c r="CB147">
        <v>3</v>
      </c>
      <c r="CC147">
        <v>1</v>
      </c>
      <c r="CD147">
        <v>1</v>
      </c>
    </row>
    <row r="148" spans="1:82" x14ac:dyDescent="0.3">
      <c r="A148">
        <v>147</v>
      </c>
      <c r="B148">
        <v>45</v>
      </c>
      <c r="C148" t="s">
        <v>83</v>
      </c>
      <c r="D148">
        <f>(3740/106380)*100</f>
        <v>3.5156984395563078</v>
      </c>
      <c r="E148">
        <f>(780/101970)*100</f>
        <v>0.76493086201824068</v>
      </c>
      <c r="F148">
        <f t="shared" si="4"/>
        <v>2.7507675775380669</v>
      </c>
      <c r="I148">
        <v>1.5780000000000001</v>
      </c>
      <c r="J148">
        <f>(2500/39.13)</f>
        <v>63.889598773319698</v>
      </c>
      <c r="K148">
        <v>390.46</v>
      </c>
      <c r="L148">
        <v>1</v>
      </c>
      <c r="M148">
        <v>1</v>
      </c>
      <c r="N148">
        <v>0</v>
      </c>
      <c r="O148">
        <v>27.2</v>
      </c>
      <c r="P148">
        <v>3</v>
      </c>
      <c r="Q148">
        <v>33500</v>
      </c>
      <c r="R148">
        <v>100000</v>
      </c>
      <c r="S148">
        <v>20.833333333333332</v>
      </c>
      <c r="T148">
        <v>1</v>
      </c>
      <c r="U148">
        <v>1.66</v>
      </c>
      <c r="V148">
        <v>3</v>
      </c>
      <c r="W148">
        <v>0</v>
      </c>
      <c r="X148">
        <v>1</v>
      </c>
      <c r="Y148">
        <v>1</v>
      </c>
      <c r="Z148">
        <v>0</v>
      </c>
      <c r="AA148">
        <v>1</v>
      </c>
      <c r="AB148">
        <v>145</v>
      </c>
      <c r="AC148">
        <v>1</v>
      </c>
      <c r="AD148">
        <v>3</v>
      </c>
      <c r="AE148">
        <v>1</v>
      </c>
      <c r="AF148">
        <v>11.111111111111111</v>
      </c>
      <c r="AG148">
        <v>1</v>
      </c>
      <c r="AH148">
        <v>1.35</v>
      </c>
      <c r="AI148">
        <v>2</v>
      </c>
      <c r="AJ148">
        <v>1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1</v>
      </c>
      <c r="AQ148">
        <v>0</v>
      </c>
      <c r="AR148">
        <v>0</v>
      </c>
      <c r="AS148">
        <v>1</v>
      </c>
      <c r="AT148">
        <v>0</v>
      </c>
      <c r="AU148">
        <v>2</v>
      </c>
      <c r="AV148">
        <v>2</v>
      </c>
      <c r="AW148">
        <v>1</v>
      </c>
      <c r="AX148">
        <v>2</v>
      </c>
      <c r="AY148">
        <v>0</v>
      </c>
      <c r="AZ148">
        <v>1</v>
      </c>
      <c r="BA148">
        <v>1</v>
      </c>
      <c r="BB148">
        <v>1</v>
      </c>
      <c r="BC148">
        <v>1</v>
      </c>
      <c r="BD148">
        <v>1</v>
      </c>
      <c r="BE148">
        <v>1</v>
      </c>
      <c r="BF148">
        <v>1</v>
      </c>
      <c r="BG148">
        <v>48</v>
      </c>
      <c r="BH148">
        <v>36</v>
      </c>
      <c r="BI148">
        <v>72</v>
      </c>
      <c r="BJ148">
        <f t="shared" si="5"/>
        <v>0</v>
      </c>
      <c r="BK148">
        <v>4</v>
      </c>
      <c r="BL148">
        <v>4</v>
      </c>
      <c r="BM148">
        <v>1</v>
      </c>
      <c r="BN148">
        <v>0</v>
      </c>
      <c r="BP148">
        <v>1</v>
      </c>
      <c r="BQ148">
        <v>1</v>
      </c>
      <c r="BR148">
        <v>1</v>
      </c>
      <c r="BS148">
        <v>4</v>
      </c>
      <c r="BT148">
        <v>0</v>
      </c>
      <c r="BU148">
        <v>0</v>
      </c>
      <c r="BV148">
        <v>1</v>
      </c>
      <c r="BW148">
        <v>1</v>
      </c>
      <c r="BX148">
        <v>1</v>
      </c>
      <c r="BY148">
        <v>1</v>
      </c>
      <c r="BZ148">
        <v>1</v>
      </c>
      <c r="CA148">
        <v>1</v>
      </c>
      <c r="CB148">
        <v>1</v>
      </c>
      <c r="CC148">
        <v>1</v>
      </c>
      <c r="CD148">
        <v>0</v>
      </c>
    </row>
    <row r="149" spans="1:82" x14ac:dyDescent="0.3">
      <c r="A149">
        <v>148</v>
      </c>
      <c r="B149">
        <v>46</v>
      </c>
      <c r="C149" t="s">
        <v>83</v>
      </c>
      <c r="D149">
        <v>3.6037866666666671</v>
      </c>
      <c r="I149">
        <v>1.5672813333333331</v>
      </c>
      <c r="J149">
        <v>59.982799999999997</v>
      </c>
      <c r="K149">
        <v>361.78064042589796</v>
      </c>
      <c r="L149">
        <v>0</v>
      </c>
      <c r="M149">
        <v>1</v>
      </c>
      <c r="N149">
        <v>0</v>
      </c>
      <c r="O149">
        <v>29.25925925925926</v>
      </c>
      <c r="P149">
        <v>4</v>
      </c>
      <c r="Q149">
        <v>20333.333333333332</v>
      </c>
      <c r="R149">
        <v>81000</v>
      </c>
      <c r="S149">
        <v>21.038961038961038</v>
      </c>
      <c r="T149">
        <v>2</v>
      </c>
      <c r="U149">
        <v>4.25</v>
      </c>
      <c r="V149">
        <v>3</v>
      </c>
      <c r="W149">
        <v>0</v>
      </c>
      <c r="X149">
        <v>1</v>
      </c>
      <c r="Z149">
        <v>0</v>
      </c>
      <c r="AA149">
        <v>1</v>
      </c>
      <c r="AB149">
        <v>158</v>
      </c>
      <c r="AC149">
        <v>1</v>
      </c>
      <c r="AD149">
        <v>3</v>
      </c>
      <c r="AE149">
        <v>1</v>
      </c>
      <c r="AF149">
        <v>15.476190476190476</v>
      </c>
      <c r="AG149">
        <v>1</v>
      </c>
      <c r="AH149">
        <v>1.32</v>
      </c>
      <c r="AI149">
        <v>2</v>
      </c>
      <c r="AJ149">
        <v>1</v>
      </c>
      <c r="AK149">
        <v>1</v>
      </c>
      <c r="AL149">
        <v>0</v>
      </c>
      <c r="AM149">
        <v>0</v>
      </c>
      <c r="AN149">
        <v>1</v>
      </c>
      <c r="AO149">
        <v>0</v>
      </c>
      <c r="AP149">
        <v>1</v>
      </c>
      <c r="AQ149">
        <v>0</v>
      </c>
      <c r="AR149">
        <v>0</v>
      </c>
      <c r="AS149">
        <v>1</v>
      </c>
      <c r="AT149">
        <v>0</v>
      </c>
      <c r="AU149">
        <v>2</v>
      </c>
      <c r="AV149">
        <v>2</v>
      </c>
      <c r="AW149">
        <v>2</v>
      </c>
      <c r="AX149">
        <v>4</v>
      </c>
      <c r="AY149">
        <v>0</v>
      </c>
      <c r="AZ149">
        <v>1</v>
      </c>
      <c r="BA149">
        <v>0</v>
      </c>
      <c r="BC149">
        <v>1</v>
      </c>
      <c r="BD149">
        <v>1</v>
      </c>
      <c r="BE149">
        <v>1</v>
      </c>
      <c r="BF149">
        <v>1</v>
      </c>
      <c r="BG149">
        <v>36</v>
      </c>
      <c r="BH149">
        <v>35</v>
      </c>
      <c r="BI149">
        <v>70</v>
      </c>
      <c r="BJ149">
        <f t="shared" si="5"/>
        <v>2</v>
      </c>
      <c r="BK149">
        <v>4</v>
      </c>
      <c r="BL149">
        <v>4</v>
      </c>
      <c r="BM149">
        <v>1</v>
      </c>
      <c r="BN149">
        <v>0</v>
      </c>
      <c r="BP149">
        <v>1</v>
      </c>
      <c r="BQ149">
        <v>0</v>
      </c>
      <c r="BR149">
        <v>1</v>
      </c>
      <c r="BS149">
        <v>6</v>
      </c>
      <c r="BT149">
        <v>0</v>
      </c>
      <c r="BU149">
        <v>0</v>
      </c>
      <c r="BV149">
        <v>1</v>
      </c>
      <c r="BW149">
        <v>1</v>
      </c>
      <c r="BX149">
        <v>1</v>
      </c>
      <c r="BY149">
        <v>1</v>
      </c>
      <c r="BZ149">
        <v>1</v>
      </c>
      <c r="CA149">
        <v>1</v>
      </c>
      <c r="CB149">
        <v>3</v>
      </c>
      <c r="CC149">
        <v>1</v>
      </c>
      <c r="CD149">
        <v>0</v>
      </c>
    </row>
    <row r="150" spans="1:82" x14ac:dyDescent="0.3">
      <c r="A150">
        <v>149</v>
      </c>
      <c r="B150">
        <v>47</v>
      </c>
      <c r="C150" t="s">
        <v>83</v>
      </c>
      <c r="D150">
        <v>2.5571999999999999</v>
      </c>
      <c r="E150">
        <v>0.69820000000000004</v>
      </c>
      <c r="F150">
        <f t="shared" si="4"/>
        <v>1.859</v>
      </c>
      <c r="I150">
        <v>1.5890899999999999</v>
      </c>
      <c r="J150">
        <v>64.358000000000004</v>
      </c>
      <c r="K150">
        <v>383.84269051476502</v>
      </c>
      <c r="L150">
        <v>1</v>
      </c>
      <c r="M150">
        <v>1</v>
      </c>
      <c r="N150">
        <v>0</v>
      </c>
      <c r="O150">
        <v>9.6013986013986017</v>
      </c>
      <c r="P150">
        <v>2</v>
      </c>
      <c r="Q150">
        <v>39947.552447552451</v>
      </c>
      <c r="R150">
        <v>71500</v>
      </c>
      <c r="S150">
        <v>24.402730375426621</v>
      </c>
      <c r="T150">
        <v>2</v>
      </c>
      <c r="U150">
        <v>9.6013986013986017</v>
      </c>
      <c r="V150">
        <v>2</v>
      </c>
      <c r="W150">
        <v>1</v>
      </c>
      <c r="X150">
        <v>1</v>
      </c>
      <c r="Y150">
        <v>2</v>
      </c>
      <c r="Z150">
        <v>0</v>
      </c>
      <c r="AA150">
        <v>1</v>
      </c>
      <c r="AB150">
        <v>80</v>
      </c>
      <c r="AC150">
        <v>1</v>
      </c>
      <c r="AD150">
        <v>2</v>
      </c>
      <c r="AE150">
        <v>2</v>
      </c>
      <c r="AG150">
        <v>1</v>
      </c>
      <c r="AH150">
        <v>1.28</v>
      </c>
      <c r="AI150">
        <v>2</v>
      </c>
      <c r="AJ150">
        <v>1</v>
      </c>
      <c r="AK150">
        <v>1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1</v>
      </c>
      <c r="AT150">
        <v>0</v>
      </c>
      <c r="AU150">
        <v>2</v>
      </c>
      <c r="AV150">
        <v>2</v>
      </c>
      <c r="AW150">
        <v>1</v>
      </c>
      <c r="AX150">
        <v>3</v>
      </c>
      <c r="AY150">
        <v>0</v>
      </c>
      <c r="AZ150">
        <v>1</v>
      </c>
      <c r="BA150">
        <v>1</v>
      </c>
      <c r="BB150">
        <v>1</v>
      </c>
      <c r="BC150">
        <v>2</v>
      </c>
      <c r="BD150">
        <v>1</v>
      </c>
      <c r="BE150">
        <v>1</v>
      </c>
      <c r="BF150">
        <v>1</v>
      </c>
      <c r="BG150">
        <v>36</v>
      </c>
      <c r="BH150">
        <v>35</v>
      </c>
      <c r="BI150">
        <v>52</v>
      </c>
      <c r="BJ150">
        <f t="shared" si="5"/>
        <v>20</v>
      </c>
      <c r="BK150">
        <v>8</v>
      </c>
      <c r="BL150">
        <v>6</v>
      </c>
      <c r="BM150">
        <v>1</v>
      </c>
      <c r="BN150">
        <v>0</v>
      </c>
      <c r="BP150">
        <v>1</v>
      </c>
      <c r="BQ150">
        <v>1</v>
      </c>
      <c r="BR150">
        <v>3</v>
      </c>
      <c r="BS150">
        <v>5</v>
      </c>
      <c r="BT150">
        <v>0</v>
      </c>
      <c r="BU150">
        <v>1</v>
      </c>
      <c r="BV150">
        <v>1</v>
      </c>
      <c r="BW150">
        <v>1</v>
      </c>
      <c r="BX150">
        <v>1</v>
      </c>
      <c r="BY150">
        <v>1</v>
      </c>
      <c r="BZ150">
        <v>1</v>
      </c>
      <c r="CA150">
        <v>1</v>
      </c>
      <c r="CB150">
        <v>1</v>
      </c>
      <c r="CC150">
        <v>1</v>
      </c>
      <c r="CD150">
        <v>0</v>
      </c>
    </row>
    <row r="151" spans="1:82" x14ac:dyDescent="0.3">
      <c r="A151">
        <v>150</v>
      </c>
      <c r="B151">
        <v>48</v>
      </c>
      <c r="C151" t="s">
        <v>83</v>
      </c>
      <c r="D151">
        <v>1.7764</v>
      </c>
      <c r="E151">
        <f>(456/87550)*100</f>
        <v>0.52084523129640203</v>
      </c>
      <c r="F151">
        <f t="shared" si="4"/>
        <v>1.2555547687035979</v>
      </c>
      <c r="I151">
        <v>1.5987</v>
      </c>
      <c r="J151">
        <f>(2.458/38.5)*1000</f>
        <v>63.844155844155843</v>
      </c>
      <c r="K151">
        <v>392.82</v>
      </c>
      <c r="L151">
        <v>1</v>
      </c>
      <c r="M151">
        <v>1</v>
      </c>
      <c r="N151">
        <v>0</v>
      </c>
      <c r="O151">
        <v>13.666666666666666</v>
      </c>
      <c r="P151">
        <v>3</v>
      </c>
      <c r="Q151">
        <v>31666.666666666668</v>
      </c>
      <c r="R151">
        <v>90000</v>
      </c>
      <c r="S151">
        <v>21.844660194174757</v>
      </c>
      <c r="T151">
        <v>2</v>
      </c>
      <c r="U151">
        <v>7.33</v>
      </c>
      <c r="V151">
        <v>3</v>
      </c>
      <c r="W151">
        <v>0</v>
      </c>
      <c r="X151">
        <v>1</v>
      </c>
      <c r="Y151">
        <v>1</v>
      </c>
      <c r="Z151">
        <v>0</v>
      </c>
      <c r="AA151">
        <v>1</v>
      </c>
      <c r="AB151">
        <v>183</v>
      </c>
      <c r="AC151">
        <v>1</v>
      </c>
      <c r="AD151">
        <v>3</v>
      </c>
      <c r="AE151">
        <v>1</v>
      </c>
      <c r="AF151">
        <v>10.01001001001001</v>
      </c>
      <c r="AG151">
        <v>1</v>
      </c>
      <c r="AH151">
        <v>1.32</v>
      </c>
      <c r="AI151">
        <v>2</v>
      </c>
      <c r="AJ151">
        <v>1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1</v>
      </c>
      <c r="AT151">
        <v>0</v>
      </c>
      <c r="AU151">
        <v>2</v>
      </c>
      <c r="AV151">
        <v>2</v>
      </c>
      <c r="AW151">
        <v>1</v>
      </c>
      <c r="AX151">
        <v>7</v>
      </c>
      <c r="AY151">
        <v>0</v>
      </c>
      <c r="AZ151">
        <v>1</v>
      </c>
      <c r="BA151">
        <v>1</v>
      </c>
      <c r="BB151">
        <v>1</v>
      </c>
      <c r="BC151">
        <v>1</v>
      </c>
      <c r="BD151">
        <v>1</v>
      </c>
      <c r="BE151">
        <v>1</v>
      </c>
      <c r="BF151">
        <v>1</v>
      </c>
      <c r="BG151">
        <v>36</v>
      </c>
      <c r="BH151">
        <v>36</v>
      </c>
      <c r="BI151">
        <v>72</v>
      </c>
      <c r="BJ151">
        <f t="shared" si="5"/>
        <v>0</v>
      </c>
      <c r="BK151">
        <v>0</v>
      </c>
      <c r="BL151">
        <v>0</v>
      </c>
      <c r="BM151">
        <v>1</v>
      </c>
      <c r="BN151">
        <v>0</v>
      </c>
      <c r="BP151">
        <v>1</v>
      </c>
      <c r="BQ151">
        <v>1</v>
      </c>
      <c r="BR151">
        <v>3</v>
      </c>
      <c r="BS151">
        <v>6</v>
      </c>
      <c r="BT151">
        <v>0</v>
      </c>
      <c r="BU151">
        <v>1</v>
      </c>
      <c r="BV151">
        <v>1</v>
      </c>
      <c r="BW151">
        <v>1</v>
      </c>
      <c r="BX151">
        <v>1</v>
      </c>
      <c r="BY151">
        <v>1</v>
      </c>
      <c r="BZ151">
        <v>1</v>
      </c>
      <c r="CA151">
        <v>1</v>
      </c>
      <c r="CB151">
        <v>3</v>
      </c>
      <c r="CC151">
        <v>1</v>
      </c>
      <c r="CD151">
        <v>0</v>
      </c>
    </row>
    <row r="152" spans="1:82" x14ac:dyDescent="0.3">
      <c r="A152">
        <v>151</v>
      </c>
      <c r="B152">
        <v>49</v>
      </c>
      <c r="C152" t="s">
        <v>83</v>
      </c>
      <c r="D152">
        <v>2.7573152667228165</v>
      </c>
      <c r="H152">
        <v>2.2346064010975102</v>
      </c>
      <c r="I152">
        <v>1.6226693611548848</v>
      </c>
      <c r="J152">
        <v>60.034731127247909</v>
      </c>
      <c r="K152">
        <v>352.79415742169988</v>
      </c>
      <c r="L152">
        <v>1</v>
      </c>
      <c r="M152">
        <v>1</v>
      </c>
      <c r="N152">
        <v>0</v>
      </c>
      <c r="O152">
        <v>17.5</v>
      </c>
      <c r="P152">
        <v>3</v>
      </c>
      <c r="Q152">
        <v>23450</v>
      </c>
      <c r="R152">
        <v>70000</v>
      </c>
      <c r="S152">
        <v>21.212121212121211</v>
      </c>
      <c r="T152">
        <v>2</v>
      </c>
      <c r="U152">
        <v>1</v>
      </c>
      <c r="V152">
        <v>3</v>
      </c>
      <c r="W152">
        <v>0</v>
      </c>
      <c r="X152">
        <v>1</v>
      </c>
      <c r="Y152">
        <v>2</v>
      </c>
      <c r="Z152">
        <v>0</v>
      </c>
      <c r="AA152">
        <v>1</v>
      </c>
      <c r="AB152">
        <v>106</v>
      </c>
      <c r="AC152">
        <v>1</v>
      </c>
      <c r="AD152">
        <v>2</v>
      </c>
      <c r="AE152">
        <v>1</v>
      </c>
      <c r="AF152">
        <v>15.076923076923077</v>
      </c>
      <c r="AG152">
        <v>1</v>
      </c>
      <c r="AH152">
        <v>1.75</v>
      </c>
      <c r="AI152">
        <v>1</v>
      </c>
      <c r="AJ152">
        <v>3</v>
      </c>
      <c r="AK152">
        <v>1</v>
      </c>
      <c r="AL152">
        <v>0</v>
      </c>
      <c r="AM152">
        <v>0</v>
      </c>
      <c r="AN152">
        <v>1</v>
      </c>
      <c r="AO152">
        <v>0</v>
      </c>
      <c r="AP152">
        <v>1</v>
      </c>
      <c r="AQ152">
        <v>0</v>
      </c>
      <c r="AR152">
        <v>0</v>
      </c>
      <c r="AS152">
        <v>1</v>
      </c>
      <c r="AT152">
        <v>1</v>
      </c>
      <c r="AU152">
        <v>2</v>
      </c>
      <c r="AV152">
        <v>2</v>
      </c>
      <c r="AW152">
        <v>1</v>
      </c>
      <c r="AX152">
        <v>1</v>
      </c>
      <c r="AY152">
        <v>1</v>
      </c>
      <c r="AZ152">
        <v>1</v>
      </c>
      <c r="BA152">
        <v>0</v>
      </c>
      <c r="BC152">
        <v>1</v>
      </c>
      <c r="BD152">
        <v>1</v>
      </c>
      <c r="BE152">
        <v>1</v>
      </c>
      <c r="BF152">
        <v>1</v>
      </c>
      <c r="BG152">
        <v>48</v>
      </c>
      <c r="BH152">
        <v>34</v>
      </c>
      <c r="BI152">
        <v>60</v>
      </c>
      <c r="BJ152">
        <f t="shared" si="5"/>
        <v>12</v>
      </c>
      <c r="BK152">
        <v>4</v>
      </c>
      <c r="BL152">
        <v>2</v>
      </c>
      <c r="BM152">
        <v>1</v>
      </c>
      <c r="BN152">
        <v>0</v>
      </c>
      <c r="BP152">
        <v>1</v>
      </c>
      <c r="BQ152">
        <v>1</v>
      </c>
      <c r="BR152">
        <v>1</v>
      </c>
      <c r="BS152">
        <v>6</v>
      </c>
      <c r="BT152">
        <v>0</v>
      </c>
      <c r="BU152">
        <v>0</v>
      </c>
      <c r="BV152">
        <v>1</v>
      </c>
      <c r="BW152">
        <v>1</v>
      </c>
      <c r="BX152">
        <v>1</v>
      </c>
      <c r="BY152">
        <v>1</v>
      </c>
      <c r="BZ152">
        <v>1</v>
      </c>
      <c r="CA152">
        <v>1</v>
      </c>
      <c r="CB152">
        <v>3</v>
      </c>
      <c r="CC152">
        <v>1</v>
      </c>
      <c r="CD152">
        <v>0</v>
      </c>
    </row>
    <row r="153" spans="1:82" x14ac:dyDescent="0.3">
      <c r="A153">
        <v>152</v>
      </c>
      <c r="B153">
        <v>50</v>
      </c>
      <c r="C153" t="s">
        <v>83</v>
      </c>
      <c r="D153">
        <v>2.4227144683479569</v>
      </c>
      <c r="H153">
        <v>2.4880269212993502</v>
      </c>
      <c r="I153">
        <v>1.6236399894793285</v>
      </c>
      <c r="J153">
        <v>60.086510233115035</v>
      </c>
      <c r="K153">
        <v>354.07445625198517</v>
      </c>
      <c r="L153">
        <v>1</v>
      </c>
      <c r="M153">
        <v>1</v>
      </c>
      <c r="N153">
        <v>0</v>
      </c>
      <c r="O153">
        <v>12</v>
      </c>
      <c r="P153">
        <v>2</v>
      </c>
      <c r="Q153">
        <v>19500</v>
      </c>
      <c r="R153">
        <v>39000</v>
      </c>
      <c r="S153">
        <v>20.3125</v>
      </c>
      <c r="T153">
        <v>1</v>
      </c>
      <c r="U153">
        <v>6</v>
      </c>
      <c r="V153">
        <v>3</v>
      </c>
      <c r="W153">
        <v>0</v>
      </c>
      <c r="X153">
        <v>1</v>
      </c>
      <c r="Y153">
        <v>2</v>
      </c>
      <c r="Z153">
        <v>0</v>
      </c>
      <c r="AA153">
        <v>1</v>
      </c>
      <c r="AB153">
        <v>102</v>
      </c>
      <c r="AC153">
        <v>1</v>
      </c>
      <c r="AD153">
        <v>2</v>
      </c>
      <c r="AE153">
        <v>1</v>
      </c>
      <c r="AF153">
        <v>19.5</v>
      </c>
      <c r="AG153">
        <v>1</v>
      </c>
      <c r="AH153">
        <v>2.0299999999999998</v>
      </c>
      <c r="AI153">
        <v>1</v>
      </c>
      <c r="AJ153">
        <v>3</v>
      </c>
      <c r="AK153">
        <v>1</v>
      </c>
      <c r="AL153">
        <v>0</v>
      </c>
      <c r="AM153">
        <v>0</v>
      </c>
      <c r="AN153">
        <v>1</v>
      </c>
      <c r="AO153">
        <v>0</v>
      </c>
      <c r="AP153">
        <v>1</v>
      </c>
      <c r="AQ153">
        <v>0</v>
      </c>
      <c r="AR153">
        <v>0</v>
      </c>
      <c r="AS153">
        <v>1</v>
      </c>
      <c r="AT153">
        <v>1</v>
      </c>
      <c r="AU153">
        <v>2</v>
      </c>
      <c r="AV153">
        <v>2</v>
      </c>
      <c r="AW153">
        <v>1</v>
      </c>
      <c r="AX153">
        <v>1</v>
      </c>
      <c r="AY153">
        <v>1</v>
      </c>
      <c r="AZ153">
        <v>1</v>
      </c>
      <c r="BA153">
        <v>0</v>
      </c>
      <c r="BC153">
        <v>1</v>
      </c>
      <c r="BD153">
        <v>1</v>
      </c>
      <c r="BE153">
        <v>1</v>
      </c>
      <c r="BF153">
        <v>1</v>
      </c>
      <c r="BG153">
        <v>48</v>
      </c>
      <c r="BH153">
        <v>34</v>
      </c>
      <c r="BI153">
        <v>60</v>
      </c>
      <c r="BJ153">
        <f t="shared" si="5"/>
        <v>12</v>
      </c>
      <c r="BK153">
        <v>4</v>
      </c>
      <c r="BL153">
        <v>2</v>
      </c>
      <c r="BM153">
        <v>1</v>
      </c>
      <c r="BN153">
        <v>0</v>
      </c>
      <c r="BP153">
        <v>1</v>
      </c>
      <c r="BQ153">
        <v>1</v>
      </c>
      <c r="BR153">
        <v>1</v>
      </c>
      <c r="BS153">
        <v>6</v>
      </c>
      <c r="BT153">
        <v>0</v>
      </c>
      <c r="BU153">
        <v>0</v>
      </c>
      <c r="BV153">
        <v>1</v>
      </c>
      <c r="BW153">
        <v>1</v>
      </c>
      <c r="BX153">
        <v>1</v>
      </c>
      <c r="BY153">
        <v>1</v>
      </c>
      <c r="BZ153">
        <v>1</v>
      </c>
      <c r="CA153">
        <v>1</v>
      </c>
      <c r="CB153">
        <v>3</v>
      </c>
      <c r="CC153">
        <v>1</v>
      </c>
      <c r="CD153">
        <v>0</v>
      </c>
    </row>
    <row r="154" spans="1:82" x14ac:dyDescent="0.3">
      <c r="A154">
        <v>153</v>
      </c>
      <c r="B154">
        <v>1</v>
      </c>
      <c r="C154" t="s">
        <v>84</v>
      </c>
      <c r="D154">
        <v>3.5500000000000003</v>
      </c>
      <c r="E154">
        <v>1.2999999999999998</v>
      </c>
      <c r="F154">
        <f t="shared" si="4"/>
        <v>2.2500000000000004</v>
      </c>
      <c r="G154">
        <v>2.8833333333333332E-2</v>
      </c>
      <c r="H154">
        <v>0.15483333333333335</v>
      </c>
      <c r="I154">
        <v>1.6666666666666667</v>
      </c>
      <c r="J154">
        <v>55.865285945528534</v>
      </c>
      <c r="K154">
        <v>330.04302343710941</v>
      </c>
      <c r="L154">
        <v>1</v>
      </c>
      <c r="M154">
        <v>1</v>
      </c>
      <c r="N154">
        <v>1</v>
      </c>
      <c r="O154">
        <v>15</v>
      </c>
      <c r="P154">
        <v>4</v>
      </c>
      <c r="Q154">
        <v>18000</v>
      </c>
      <c r="R154">
        <v>72000</v>
      </c>
      <c r="S154">
        <v>16.071428571428573</v>
      </c>
      <c r="T154">
        <v>1</v>
      </c>
      <c r="U154">
        <v>15</v>
      </c>
      <c r="V154">
        <v>1</v>
      </c>
      <c r="W154">
        <v>1</v>
      </c>
      <c r="X154">
        <v>1</v>
      </c>
      <c r="Y154">
        <v>3</v>
      </c>
      <c r="Z154">
        <v>0</v>
      </c>
      <c r="AA154">
        <v>1</v>
      </c>
      <c r="AC154">
        <v>1</v>
      </c>
      <c r="AD154">
        <v>3</v>
      </c>
      <c r="AE154">
        <v>1</v>
      </c>
      <c r="AF154">
        <v>8.8800000000000008</v>
      </c>
      <c r="AG154">
        <v>1</v>
      </c>
      <c r="AH154">
        <v>2.8035714285714284</v>
      </c>
      <c r="AI154">
        <v>2</v>
      </c>
      <c r="AJ154">
        <v>3</v>
      </c>
      <c r="AK154">
        <v>1</v>
      </c>
      <c r="AL154">
        <v>1</v>
      </c>
      <c r="AM154">
        <v>0</v>
      </c>
      <c r="AN154">
        <v>1</v>
      </c>
      <c r="AO154">
        <v>1</v>
      </c>
      <c r="AP154">
        <v>1</v>
      </c>
      <c r="AQ154">
        <v>0</v>
      </c>
      <c r="AR154">
        <v>1</v>
      </c>
      <c r="AS154">
        <v>1</v>
      </c>
      <c r="AT154">
        <v>0</v>
      </c>
      <c r="AU154">
        <v>2</v>
      </c>
      <c r="AV154">
        <v>2</v>
      </c>
      <c r="AX154">
        <v>4</v>
      </c>
      <c r="AY154">
        <v>0</v>
      </c>
      <c r="AZ154">
        <v>1</v>
      </c>
      <c r="BA154">
        <v>1</v>
      </c>
      <c r="BB154">
        <v>1</v>
      </c>
      <c r="BC154">
        <v>1</v>
      </c>
      <c r="BD154">
        <v>1</v>
      </c>
      <c r="BE154">
        <v>1</v>
      </c>
      <c r="BF154">
        <v>1</v>
      </c>
      <c r="BG154">
        <v>48</v>
      </c>
      <c r="BH154">
        <v>34</v>
      </c>
      <c r="BI154">
        <v>70</v>
      </c>
      <c r="BJ154">
        <f t="shared" si="5"/>
        <v>2</v>
      </c>
      <c r="BK154">
        <v>4</v>
      </c>
      <c r="BL154">
        <v>4</v>
      </c>
      <c r="BM154">
        <v>0</v>
      </c>
      <c r="BN154">
        <v>0</v>
      </c>
      <c r="BP154">
        <v>0</v>
      </c>
      <c r="BQ154">
        <v>1</v>
      </c>
      <c r="BR154">
        <v>1</v>
      </c>
      <c r="BS154">
        <v>8</v>
      </c>
      <c r="BT154">
        <v>0</v>
      </c>
      <c r="BU154">
        <v>1</v>
      </c>
      <c r="BV154">
        <v>0</v>
      </c>
      <c r="BW154">
        <v>1</v>
      </c>
      <c r="BX154">
        <v>1</v>
      </c>
      <c r="BY154">
        <v>1</v>
      </c>
      <c r="BZ154">
        <v>1</v>
      </c>
      <c r="CA154">
        <v>0</v>
      </c>
      <c r="CB154">
        <v>5</v>
      </c>
      <c r="CC154">
        <v>1</v>
      </c>
      <c r="CD154">
        <v>1</v>
      </c>
    </row>
    <row r="155" spans="1:82" x14ac:dyDescent="0.3">
      <c r="A155">
        <v>154</v>
      </c>
      <c r="B155">
        <v>2</v>
      </c>
      <c r="C155" t="s">
        <v>84</v>
      </c>
      <c r="D155">
        <v>3.2</v>
      </c>
      <c r="E155">
        <v>0.8</v>
      </c>
      <c r="F155">
        <f t="shared" si="4"/>
        <v>2.4000000000000004</v>
      </c>
      <c r="G155">
        <v>2.5000000000000001E-2</v>
      </c>
      <c r="H155">
        <v>0.16040000000000001</v>
      </c>
      <c r="I155">
        <v>1.698</v>
      </c>
      <c r="J155">
        <v>53.56326788388408</v>
      </c>
      <c r="K155">
        <v>312.28550009090793</v>
      </c>
      <c r="L155">
        <v>1</v>
      </c>
      <c r="M155">
        <v>1</v>
      </c>
      <c r="N155">
        <v>1</v>
      </c>
      <c r="O155">
        <v>16</v>
      </c>
      <c r="P155">
        <v>4</v>
      </c>
      <c r="Q155">
        <v>20500</v>
      </c>
      <c r="R155">
        <v>82000</v>
      </c>
      <c r="S155">
        <v>16.269841269841269</v>
      </c>
      <c r="T155">
        <v>1</v>
      </c>
      <c r="U155">
        <v>16</v>
      </c>
      <c r="V155">
        <v>4</v>
      </c>
      <c r="W155">
        <v>1</v>
      </c>
      <c r="X155">
        <v>1</v>
      </c>
      <c r="Y155">
        <v>3</v>
      </c>
      <c r="Z155">
        <v>0</v>
      </c>
      <c r="AA155">
        <v>1</v>
      </c>
      <c r="AC155">
        <v>1</v>
      </c>
      <c r="AD155">
        <v>3</v>
      </c>
      <c r="AE155">
        <v>1</v>
      </c>
      <c r="AF155">
        <v>7.77</v>
      </c>
      <c r="AG155">
        <v>1</v>
      </c>
      <c r="AH155">
        <v>2.7304347826086954</v>
      </c>
      <c r="AI155">
        <v>2</v>
      </c>
      <c r="AJ155">
        <v>3</v>
      </c>
      <c r="AK155">
        <v>1</v>
      </c>
      <c r="AL155">
        <v>1</v>
      </c>
      <c r="AM155">
        <v>0</v>
      </c>
      <c r="AN155">
        <v>1</v>
      </c>
      <c r="AO155">
        <v>1</v>
      </c>
      <c r="AP155">
        <v>1</v>
      </c>
      <c r="AQ155">
        <v>0</v>
      </c>
      <c r="AR155">
        <v>1</v>
      </c>
      <c r="AS155">
        <v>1</v>
      </c>
      <c r="AT155">
        <v>0</v>
      </c>
      <c r="AU155">
        <v>2</v>
      </c>
      <c r="AV155">
        <v>2</v>
      </c>
      <c r="AX155">
        <v>4</v>
      </c>
      <c r="AY155">
        <v>0</v>
      </c>
      <c r="AZ155">
        <v>1</v>
      </c>
      <c r="BA155">
        <v>1</v>
      </c>
      <c r="BB155">
        <v>1</v>
      </c>
      <c r="BC155">
        <v>2</v>
      </c>
      <c r="BD155">
        <v>1</v>
      </c>
      <c r="BE155">
        <v>1</v>
      </c>
      <c r="BF155">
        <v>1</v>
      </c>
      <c r="BG155">
        <v>48</v>
      </c>
      <c r="BH155">
        <v>34</v>
      </c>
      <c r="BI155">
        <v>70</v>
      </c>
      <c r="BJ155">
        <f t="shared" si="5"/>
        <v>2</v>
      </c>
      <c r="BK155">
        <v>4</v>
      </c>
      <c r="BL155">
        <v>4</v>
      </c>
      <c r="BM155">
        <v>0</v>
      </c>
      <c r="BN155">
        <v>0</v>
      </c>
      <c r="BP155">
        <v>0</v>
      </c>
      <c r="BQ155">
        <v>1</v>
      </c>
      <c r="BR155">
        <v>1</v>
      </c>
      <c r="BS155">
        <v>8</v>
      </c>
      <c r="BT155">
        <v>0</v>
      </c>
      <c r="BU155">
        <v>0</v>
      </c>
      <c r="BV155">
        <v>0</v>
      </c>
      <c r="BW155">
        <v>1</v>
      </c>
      <c r="BX155">
        <v>1</v>
      </c>
      <c r="BY155">
        <v>1</v>
      </c>
      <c r="BZ155">
        <v>1</v>
      </c>
      <c r="CA155">
        <v>0</v>
      </c>
      <c r="CB155">
        <v>5</v>
      </c>
      <c r="CC155">
        <v>1</v>
      </c>
      <c r="CD155">
        <v>1</v>
      </c>
    </row>
    <row r="156" spans="1:82" x14ac:dyDescent="0.3">
      <c r="A156">
        <v>155</v>
      </c>
      <c r="B156">
        <v>3</v>
      </c>
      <c r="C156" t="s">
        <v>84</v>
      </c>
      <c r="D156">
        <v>2.6666666666666665</v>
      </c>
      <c r="E156">
        <v>0.72500000000000009</v>
      </c>
      <c r="F156">
        <f t="shared" si="4"/>
        <v>1.9416666666666664</v>
      </c>
      <c r="G156">
        <v>2.7166666666666669E-2</v>
      </c>
      <c r="H156">
        <v>0.32999999999999996</v>
      </c>
      <c r="I156">
        <v>1.7316666666666667</v>
      </c>
      <c r="J156">
        <v>55.254539058022296</v>
      </c>
      <c r="K156">
        <v>317.83543190717671</v>
      </c>
      <c r="L156">
        <v>1</v>
      </c>
      <c r="M156">
        <v>1</v>
      </c>
      <c r="N156">
        <v>1</v>
      </c>
      <c r="O156">
        <v>1</v>
      </c>
      <c r="P156">
        <v>4</v>
      </c>
      <c r="Q156">
        <v>18000</v>
      </c>
      <c r="R156">
        <v>72000</v>
      </c>
      <c r="S156">
        <v>16.071428571428573</v>
      </c>
      <c r="T156">
        <v>1</v>
      </c>
      <c r="U156">
        <v>1</v>
      </c>
      <c r="V156">
        <v>4</v>
      </c>
      <c r="W156">
        <v>1</v>
      </c>
      <c r="X156">
        <v>1</v>
      </c>
      <c r="Y156">
        <v>3</v>
      </c>
      <c r="Z156">
        <v>0</v>
      </c>
      <c r="AA156">
        <v>1</v>
      </c>
      <c r="AC156">
        <v>1</v>
      </c>
      <c r="AD156">
        <v>3</v>
      </c>
      <c r="AE156">
        <v>1</v>
      </c>
      <c r="AF156">
        <v>9.16</v>
      </c>
      <c r="AG156">
        <v>1</v>
      </c>
      <c r="AH156">
        <v>2.8035714285714284</v>
      </c>
      <c r="AI156">
        <v>2</v>
      </c>
      <c r="AJ156">
        <v>3</v>
      </c>
      <c r="AK156">
        <v>1</v>
      </c>
      <c r="AL156">
        <v>1</v>
      </c>
      <c r="AM156">
        <v>0</v>
      </c>
      <c r="AN156">
        <v>1</v>
      </c>
      <c r="AO156">
        <v>1</v>
      </c>
      <c r="AP156">
        <v>1</v>
      </c>
      <c r="AQ156">
        <v>0</v>
      </c>
      <c r="AR156">
        <v>1</v>
      </c>
      <c r="AS156">
        <v>1</v>
      </c>
      <c r="AT156">
        <v>0</v>
      </c>
      <c r="AU156">
        <v>2</v>
      </c>
      <c r="AV156">
        <v>2</v>
      </c>
      <c r="AX156">
        <v>4</v>
      </c>
      <c r="AY156">
        <v>0</v>
      </c>
      <c r="AZ156">
        <v>1</v>
      </c>
      <c r="BA156">
        <v>1</v>
      </c>
      <c r="BB156">
        <v>1</v>
      </c>
      <c r="BC156">
        <v>2</v>
      </c>
      <c r="BD156">
        <v>1</v>
      </c>
      <c r="BE156">
        <v>1</v>
      </c>
      <c r="BF156">
        <v>1</v>
      </c>
      <c r="BG156">
        <v>48</v>
      </c>
      <c r="BH156">
        <v>34</v>
      </c>
      <c r="BI156">
        <v>70</v>
      </c>
      <c r="BJ156">
        <f t="shared" si="5"/>
        <v>2</v>
      </c>
      <c r="BK156">
        <v>4</v>
      </c>
      <c r="BL156">
        <v>4</v>
      </c>
      <c r="BM156">
        <v>0</v>
      </c>
      <c r="BN156">
        <v>0</v>
      </c>
      <c r="BP156">
        <v>0</v>
      </c>
      <c r="BQ156">
        <v>1</v>
      </c>
      <c r="BR156">
        <v>1</v>
      </c>
      <c r="BS156">
        <v>8</v>
      </c>
      <c r="BT156">
        <v>0</v>
      </c>
      <c r="BU156">
        <v>0</v>
      </c>
      <c r="BV156">
        <v>0</v>
      </c>
      <c r="BW156">
        <v>1</v>
      </c>
      <c r="BX156">
        <v>1</v>
      </c>
      <c r="BY156">
        <v>1</v>
      </c>
      <c r="BZ156">
        <v>1</v>
      </c>
      <c r="CA156">
        <v>0</v>
      </c>
      <c r="CB156">
        <v>5</v>
      </c>
      <c r="CC156">
        <v>1</v>
      </c>
      <c r="CD156">
        <v>1</v>
      </c>
    </row>
    <row r="157" spans="1:82" x14ac:dyDescent="0.3">
      <c r="A157">
        <v>156</v>
      </c>
      <c r="B157">
        <v>4</v>
      </c>
      <c r="C157" t="s">
        <v>84</v>
      </c>
      <c r="D157">
        <v>4.74</v>
      </c>
      <c r="E157">
        <v>0.56000000000000005</v>
      </c>
      <c r="F157">
        <f t="shared" si="4"/>
        <v>4.18</v>
      </c>
      <c r="G157">
        <v>3.3000000000000002E-2</v>
      </c>
      <c r="H157">
        <v>0.17639999999999997</v>
      </c>
      <c r="I157">
        <v>1.766</v>
      </c>
      <c r="J157">
        <v>53.095944298111661</v>
      </c>
      <c r="K157">
        <v>293.98953218078452</v>
      </c>
      <c r="L157">
        <v>1</v>
      </c>
      <c r="M157">
        <v>1</v>
      </c>
      <c r="N157">
        <v>1</v>
      </c>
      <c r="O157">
        <v>7</v>
      </c>
      <c r="P157">
        <v>5</v>
      </c>
      <c r="Q157">
        <v>18677.419354838708</v>
      </c>
      <c r="R157">
        <v>93000</v>
      </c>
      <c r="S157">
        <v>16.202090592334496</v>
      </c>
      <c r="T157">
        <v>1</v>
      </c>
      <c r="U157">
        <v>7</v>
      </c>
      <c r="V157">
        <v>4</v>
      </c>
      <c r="W157">
        <v>1</v>
      </c>
      <c r="X157">
        <v>1</v>
      </c>
      <c r="Y157">
        <v>3</v>
      </c>
      <c r="Z157">
        <v>0</v>
      </c>
      <c r="AA157">
        <v>2</v>
      </c>
      <c r="AC157">
        <v>1</v>
      </c>
      <c r="AD157">
        <v>3</v>
      </c>
      <c r="AE157">
        <v>1</v>
      </c>
      <c r="AF157">
        <v>7.65</v>
      </c>
      <c r="AG157">
        <v>1</v>
      </c>
      <c r="AH157">
        <v>3.0192307692307692</v>
      </c>
      <c r="AI157">
        <v>2</v>
      </c>
      <c r="AJ157">
        <v>3</v>
      </c>
      <c r="AK157">
        <v>1</v>
      </c>
      <c r="AL157">
        <v>1</v>
      </c>
      <c r="AM157">
        <v>0</v>
      </c>
      <c r="AN157">
        <v>1</v>
      </c>
      <c r="AO157">
        <v>1</v>
      </c>
      <c r="AP157">
        <v>1</v>
      </c>
      <c r="AQ157">
        <v>0</v>
      </c>
      <c r="AR157">
        <v>1</v>
      </c>
      <c r="AS157">
        <v>1</v>
      </c>
      <c r="AT157">
        <v>0</v>
      </c>
      <c r="AU157">
        <v>2</v>
      </c>
      <c r="AV157">
        <v>2</v>
      </c>
      <c r="AX157">
        <v>4</v>
      </c>
      <c r="AY157">
        <v>0</v>
      </c>
      <c r="AZ157">
        <v>1</v>
      </c>
      <c r="BA157">
        <v>1</v>
      </c>
      <c r="BB157">
        <v>1</v>
      </c>
      <c r="BC157">
        <v>2</v>
      </c>
      <c r="BD157">
        <v>1</v>
      </c>
      <c r="BE157">
        <v>1</v>
      </c>
      <c r="BF157">
        <v>1</v>
      </c>
      <c r="BG157">
        <v>48</v>
      </c>
      <c r="BH157">
        <v>34</v>
      </c>
      <c r="BI157">
        <v>70</v>
      </c>
      <c r="BJ157">
        <f t="shared" si="5"/>
        <v>2</v>
      </c>
      <c r="BK157">
        <v>4</v>
      </c>
      <c r="BL157">
        <v>4</v>
      </c>
      <c r="BM157">
        <v>0</v>
      </c>
      <c r="BN157">
        <v>0</v>
      </c>
      <c r="BP157">
        <v>0</v>
      </c>
      <c r="BQ157">
        <v>1</v>
      </c>
      <c r="BR157">
        <v>1</v>
      </c>
      <c r="BS157">
        <v>8</v>
      </c>
      <c r="BT157">
        <v>0</v>
      </c>
      <c r="BU157">
        <v>0</v>
      </c>
      <c r="BV157">
        <v>0</v>
      </c>
      <c r="BW157">
        <v>1</v>
      </c>
      <c r="BX157">
        <v>1</v>
      </c>
      <c r="BY157">
        <v>1</v>
      </c>
      <c r="BZ157">
        <v>1</v>
      </c>
      <c r="CA157">
        <v>0</v>
      </c>
      <c r="CB157">
        <v>5</v>
      </c>
      <c r="CC157">
        <v>1</v>
      </c>
      <c r="CD157">
        <v>1</v>
      </c>
    </row>
    <row r="158" spans="1:82" x14ac:dyDescent="0.3">
      <c r="A158">
        <v>157</v>
      </c>
      <c r="B158">
        <v>5</v>
      </c>
      <c r="C158" t="s">
        <v>84</v>
      </c>
      <c r="D158">
        <v>3.5</v>
      </c>
      <c r="E158">
        <v>1.2000000000000002</v>
      </c>
      <c r="F158">
        <f t="shared" si="4"/>
        <v>2.2999999999999998</v>
      </c>
      <c r="G158">
        <v>2.3600000000000003E-2</v>
      </c>
      <c r="H158">
        <v>0.16440000000000002</v>
      </c>
      <c r="I158">
        <v>1.7466000000000002</v>
      </c>
      <c r="J158">
        <v>54.610397946084717</v>
      </c>
      <c r="K158">
        <v>309.73965472838944</v>
      </c>
      <c r="L158">
        <v>1</v>
      </c>
      <c r="M158">
        <v>1</v>
      </c>
      <c r="N158">
        <v>1</v>
      </c>
      <c r="O158">
        <v>25</v>
      </c>
      <c r="P158">
        <v>4</v>
      </c>
      <c r="Q158">
        <v>9000</v>
      </c>
      <c r="R158">
        <v>36000</v>
      </c>
      <c r="S158">
        <v>12.5</v>
      </c>
      <c r="T158">
        <v>1</v>
      </c>
      <c r="U158">
        <v>25</v>
      </c>
      <c r="V158">
        <v>4</v>
      </c>
      <c r="W158">
        <v>1</v>
      </c>
      <c r="X158">
        <v>1</v>
      </c>
      <c r="Y158">
        <v>3</v>
      </c>
      <c r="Z158">
        <v>0</v>
      </c>
      <c r="AA158">
        <v>1</v>
      </c>
      <c r="AC158">
        <v>1</v>
      </c>
      <c r="AD158">
        <v>3</v>
      </c>
      <c r="AE158">
        <v>1</v>
      </c>
      <c r="AF158">
        <v>10</v>
      </c>
      <c r="AG158">
        <v>1</v>
      </c>
      <c r="AH158">
        <v>4.3611111111111107</v>
      </c>
      <c r="AI158">
        <v>2</v>
      </c>
      <c r="AJ158">
        <v>3</v>
      </c>
      <c r="AK158">
        <v>1</v>
      </c>
      <c r="AL158">
        <v>1</v>
      </c>
      <c r="AM158">
        <v>0</v>
      </c>
      <c r="AN158">
        <v>1</v>
      </c>
      <c r="AO158">
        <v>1</v>
      </c>
      <c r="AP158">
        <v>1</v>
      </c>
      <c r="AQ158">
        <v>0</v>
      </c>
      <c r="AR158">
        <v>1</v>
      </c>
      <c r="AS158">
        <v>1</v>
      </c>
      <c r="AT158">
        <v>0</v>
      </c>
      <c r="AU158">
        <v>2</v>
      </c>
      <c r="AV158">
        <v>2</v>
      </c>
      <c r="AX158">
        <v>4</v>
      </c>
      <c r="AY158">
        <v>0</v>
      </c>
      <c r="AZ158">
        <v>1</v>
      </c>
      <c r="BA158">
        <v>1</v>
      </c>
      <c r="BB158">
        <v>1</v>
      </c>
      <c r="BC158">
        <v>2</v>
      </c>
      <c r="BD158">
        <v>1</v>
      </c>
      <c r="BE158">
        <v>1</v>
      </c>
      <c r="BF158">
        <v>1</v>
      </c>
      <c r="BG158">
        <v>48</v>
      </c>
      <c r="BH158">
        <v>34</v>
      </c>
      <c r="BI158">
        <v>70</v>
      </c>
      <c r="BJ158">
        <f t="shared" si="5"/>
        <v>2</v>
      </c>
      <c r="BK158">
        <v>4</v>
      </c>
      <c r="BL158">
        <v>4</v>
      </c>
      <c r="BM158">
        <v>0</v>
      </c>
      <c r="BN158">
        <v>0</v>
      </c>
      <c r="BP158">
        <v>0</v>
      </c>
      <c r="BQ158">
        <v>1</v>
      </c>
      <c r="BR158">
        <v>1</v>
      </c>
      <c r="BS158">
        <v>8</v>
      </c>
      <c r="BT158">
        <v>0</v>
      </c>
      <c r="BU158">
        <v>0</v>
      </c>
      <c r="BV158">
        <v>0</v>
      </c>
      <c r="BW158">
        <v>0</v>
      </c>
      <c r="BX158">
        <v>1</v>
      </c>
      <c r="BY158">
        <v>1</v>
      </c>
      <c r="BZ158">
        <v>1</v>
      </c>
      <c r="CA158">
        <v>0</v>
      </c>
      <c r="CB158">
        <v>5</v>
      </c>
      <c r="CC158">
        <v>1</v>
      </c>
      <c r="CD158">
        <v>1</v>
      </c>
    </row>
    <row r="159" spans="1:82" x14ac:dyDescent="0.3">
      <c r="A159">
        <v>158</v>
      </c>
      <c r="B159">
        <v>6</v>
      </c>
      <c r="C159" t="s">
        <v>84</v>
      </c>
      <c r="D159">
        <v>4.2142857142857144</v>
      </c>
      <c r="E159">
        <v>1.5571428571428569</v>
      </c>
      <c r="F159">
        <f t="shared" si="4"/>
        <v>2.6571428571428575</v>
      </c>
      <c r="G159">
        <v>2.6285714285714284E-2</v>
      </c>
      <c r="H159">
        <v>0.14671428571428574</v>
      </c>
      <c r="I159">
        <v>1.7114285714285715</v>
      </c>
      <c r="J159">
        <v>56.834471544884323</v>
      </c>
      <c r="K159">
        <v>324.50022057749436</v>
      </c>
      <c r="L159">
        <v>1</v>
      </c>
      <c r="M159">
        <v>1</v>
      </c>
      <c r="N159">
        <v>1</v>
      </c>
      <c r="O159">
        <v>11</v>
      </c>
      <c r="P159">
        <v>3</v>
      </c>
      <c r="Q159">
        <v>12166.666666666666</v>
      </c>
      <c r="R159">
        <v>36000</v>
      </c>
      <c r="S159">
        <v>15</v>
      </c>
      <c r="T159">
        <v>1</v>
      </c>
      <c r="U159">
        <v>11</v>
      </c>
      <c r="V159">
        <v>4</v>
      </c>
      <c r="W159">
        <v>1</v>
      </c>
      <c r="X159">
        <v>1</v>
      </c>
      <c r="Y159">
        <v>3</v>
      </c>
      <c r="Z159">
        <v>0</v>
      </c>
      <c r="AA159">
        <v>1</v>
      </c>
      <c r="AC159">
        <v>1</v>
      </c>
      <c r="AD159">
        <v>3</v>
      </c>
      <c r="AE159">
        <v>1</v>
      </c>
      <c r="AF159">
        <v>9.1999999999999993</v>
      </c>
      <c r="AG159">
        <v>1</v>
      </c>
      <c r="AH159">
        <v>3.0784313725490198</v>
      </c>
      <c r="AI159">
        <v>2</v>
      </c>
      <c r="AJ159">
        <v>3</v>
      </c>
      <c r="AK159">
        <v>1</v>
      </c>
      <c r="AL159">
        <v>1</v>
      </c>
      <c r="AM159">
        <v>0</v>
      </c>
      <c r="AN159">
        <v>1</v>
      </c>
      <c r="AO159">
        <v>1</v>
      </c>
      <c r="AP159">
        <v>1</v>
      </c>
      <c r="AQ159">
        <v>0</v>
      </c>
      <c r="AR159">
        <v>0</v>
      </c>
      <c r="AS159">
        <v>1</v>
      </c>
      <c r="AT159">
        <v>0</v>
      </c>
      <c r="AU159">
        <v>2</v>
      </c>
      <c r="AV159">
        <v>2</v>
      </c>
      <c r="AX159">
        <v>4</v>
      </c>
      <c r="AY159">
        <v>0</v>
      </c>
      <c r="AZ159">
        <v>1</v>
      </c>
      <c r="BA159">
        <v>1</v>
      </c>
      <c r="BB159">
        <v>1</v>
      </c>
      <c r="BC159">
        <v>3</v>
      </c>
      <c r="BD159">
        <v>1</v>
      </c>
      <c r="BE159">
        <v>1</v>
      </c>
      <c r="BF159">
        <v>1</v>
      </c>
      <c r="BG159">
        <v>48</v>
      </c>
      <c r="BH159">
        <v>34</v>
      </c>
      <c r="BI159">
        <v>70</v>
      </c>
      <c r="BJ159">
        <f t="shared" si="5"/>
        <v>2</v>
      </c>
      <c r="BK159">
        <v>4</v>
      </c>
      <c r="BL159">
        <v>4</v>
      </c>
      <c r="BM159">
        <v>0</v>
      </c>
      <c r="BN159">
        <v>0</v>
      </c>
      <c r="BP159">
        <v>0</v>
      </c>
      <c r="BQ159">
        <v>1</v>
      </c>
      <c r="BR159">
        <v>1</v>
      </c>
      <c r="BS159">
        <v>8</v>
      </c>
      <c r="BT159">
        <v>0</v>
      </c>
      <c r="BU159">
        <v>0</v>
      </c>
      <c r="BV159">
        <v>0</v>
      </c>
      <c r="BW159">
        <v>0</v>
      </c>
      <c r="BX159">
        <v>1</v>
      </c>
      <c r="BY159">
        <v>1</v>
      </c>
      <c r="BZ159">
        <v>1</v>
      </c>
      <c r="CA159">
        <v>0</v>
      </c>
      <c r="CB159">
        <v>5</v>
      </c>
      <c r="CC159">
        <v>1</v>
      </c>
      <c r="CD159">
        <v>1</v>
      </c>
    </row>
    <row r="160" spans="1:82" x14ac:dyDescent="0.3">
      <c r="A160">
        <v>159</v>
      </c>
      <c r="B160">
        <v>7</v>
      </c>
      <c r="C160" t="s">
        <v>84</v>
      </c>
      <c r="D160">
        <v>2.1166666666666667</v>
      </c>
      <c r="E160">
        <v>0.54999999999999993</v>
      </c>
      <c r="F160">
        <f t="shared" si="4"/>
        <v>1.5666666666666669</v>
      </c>
      <c r="G160">
        <v>2.6999999999999996E-2</v>
      </c>
      <c r="H160">
        <v>0.15183333333333335</v>
      </c>
      <c r="I160">
        <v>1.7183333333333335</v>
      </c>
      <c r="J160">
        <v>55.266443945355398</v>
      </c>
      <c r="K160">
        <v>321.48377320053788</v>
      </c>
      <c r="L160">
        <v>1</v>
      </c>
      <c r="M160">
        <v>1</v>
      </c>
      <c r="N160">
        <v>1</v>
      </c>
      <c r="O160">
        <v>5</v>
      </c>
      <c r="P160">
        <v>2</v>
      </c>
      <c r="Q160">
        <v>23000</v>
      </c>
      <c r="R160">
        <v>46000</v>
      </c>
      <c r="S160">
        <v>16.428571428571427</v>
      </c>
      <c r="T160">
        <v>1</v>
      </c>
      <c r="U160">
        <v>5</v>
      </c>
      <c r="V160">
        <v>4</v>
      </c>
      <c r="W160">
        <v>1</v>
      </c>
      <c r="X160">
        <v>1</v>
      </c>
      <c r="Y160">
        <v>3</v>
      </c>
      <c r="Z160">
        <v>0</v>
      </c>
      <c r="AA160">
        <v>1</v>
      </c>
      <c r="AC160">
        <v>1</v>
      </c>
      <c r="AD160">
        <v>3</v>
      </c>
      <c r="AE160">
        <v>1</v>
      </c>
      <c r="AF160">
        <v>11.7</v>
      </c>
      <c r="AG160">
        <v>1</v>
      </c>
      <c r="AH160">
        <v>2.6166666666666667</v>
      </c>
      <c r="AI160">
        <v>2</v>
      </c>
      <c r="AJ160">
        <v>3</v>
      </c>
      <c r="AK160">
        <v>1</v>
      </c>
      <c r="AL160">
        <v>1</v>
      </c>
      <c r="AM160">
        <v>0</v>
      </c>
      <c r="AN160">
        <v>1</v>
      </c>
      <c r="AO160">
        <v>1</v>
      </c>
      <c r="AP160">
        <v>1</v>
      </c>
      <c r="AQ160">
        <v>0</v>
      </c>
      <c r="AR160">
        <v>1</v>
      </c>
      <c r="AS160">
        <v>1</v>
      </c>
      <c r="AT160">
        <v>0</v>
      </c>
      <c r="AU160">
        <v>2</v>
      </c>
      <c r="AV160">
        <v>2</v>
      </c>
      <c r="AX160">
        <v>4</v>
      </c>
      <c r="AY160">
        <v>0</v>
      </c>
      <c r="AZ160">
        <v>1</v>
      </c>
      <c r="BA160">
        <v>1</v>
      </c>
      <c r="BB160">
        <v>1</v>
      </c>
      <c r="BC160">
        <v>3</v>
      </c>
      <c r="BD160">
        <v>1</v>
      </c>
      <c r="BE160">
        <v>1</v>
      </c>
      <c r="BF160">
        <v>1</v>
      </c>
      <c r="BG160">
        <v>48</v>
      </c>
      <c r="BH160">
        <v>34</v>
      </c>
      <c r="BI160">
        <v>70</v>
      </c>
      <c r="BJ160">
        <f t="shared" si="5"/>
        <v>2</v>
      </c>
      <c r="BK160">
        <v>4</v>
      </c>
      <c r="BL160">
        <v>4</v>
      </c>
      <c r="BM160">
        <v>0</v>
      </c>
      <c r="BN160">
        <v>0</v>
      </c>
      <c r="BP160">
        <v>0</v>
      </c>
      <c r="BQ160">
        <v>1</v>
      </c>
      <c r="BR160">
        <v>1</v>
      </c>
      <c r="BS160">
        <v>8</v>
      </c>
      <c r="BT160">
        <v>0</v>
      </c>
      <c r="BU160">
        <v>0</v>
      </c>
      <c r="BV160">
        <v>0</v>
      </c>
      <c r="BW160">
        <v>1</v>
      </c>
      <c r="BX160">
        <v>1</v>
      </c>
      <c r="BY160">
        <v>1</v>
      </c>
      <c r="BZ160">
        <v>1</v>
      </c>
      <c r="CA160">
        <v>0</v>
      </c>
      <c r="CB160">
        <v>5</v>
      </c>
      <c r="CC160">
        <v>1</v>
      </c>
      <c r="CD160">
        <v>1</v>
      </c>
    </row>
    <row r="161" spans="1:82" x14ac:dyDescent="0.3">
      <c r="A161">
        <v>160</v>
      </c>
      <c r="B161">
        <v>1</v>
      </c>
      <c r="C161" t="s">
        <v>85</v>
      </c>
      <c r="D161">
        <v>3.6005393535627279</v>
      </c>
      <c r="E161">
        <v>0.99803443601715958</v>
      </c>
      <c r="F161">
        <f t="shared" si="4"/>
        <v>2.6025049175455681</v>
      </c>
      <c r="I161">
        <v>2.0651737438331672</v>
      </c>
      <c r="J161">
        <v>41.193551567729379</v>
      </c>
      <c r="K161">
        <v>192.78116959549752</v>
      </c>
      <c r="L161">
        <v>1</v>
      </c>
      <c r="M161">
        <v>1</v>
      </c>
      <c r="N161">
        <v>0</v>
      </c>
      <c r="O161">
        <v>31</v>
      </c>
      <c r="P161">
        <v>1</v>
      </c>
      <c r="Q161">
        <v>16500</v>
      </c>
      <c r="R161">
        <v>16500</v>
      </c>
      <c r="S161">
        <v>22</v>
      </c>
      <c r="T161">
        <v>1</v>
      </c>
      <c r="U161">
        <v>15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2</v>
      </c>
      <c r="AC161">
        <v>0</v>
      </c>
      <c r="AD161">
        <v>6</v>
      </c>
      <c r="AE161">
        <v>1</v>
      </c>
      <c r="AF161">
        <v>4.5</v>
      </c>
      <c r="AG161">
        <v>0</v>
      </c>
      <c r="AH161">
        <v>14</v>
      </c>
      <c r="AI161">
        <v>2</v>
      </c>
      <c r="AJ161">
        <v>2</v>
      </c>
      <c r="AK161">
        <v>0</v>
      </c>
      <c r="AL161">
        <v>1</v>
      </c>
      <c r="AM161">
        <v>1</v>
      </c>
      <c r="AN161">
        <v>0</v>
      </c>
      <c r="AO161">
        <v>0</v>
      </c>
      <c r="AP161">
        <v>1</v>
      </c>
      <c r="AQ161">
        <v>0</v>
      </c>
      <c r="AR161">
        <v>0</v>
      </c>
      <c r="AS161">
        <v>1</v>
      </c>
      <c r="AT161">
        <v>0</v>
      </c>
      <c r="AU161">
        <v>3</v>
      </c>
      <c r="AV161">
        <v>3</v>
      </c>
      <c r="AW161">
        <v>3</v>
      </c>
      <c r="AX161">
        <v>3</v>
      </c>
      <c r="AZ161">
        <v>1</v>
      </c>
      <c r="BA161">
        <v>1</v>
      </c>
      <c r="BB161">
        <v>1</v>
      </c>
      <c r="BC161">
        <v>1</v>
      </c>
      <c r="BD161">
        <v>1</v>
      </c>
      <c r="BE161">
        <v>1</v>
      </c>
      <c r="BF161">
        <v>1</v>
      </c>
      <c r="BG161">
        <v>3</v>
      </c>
      <c r="BH161">
        <v>34</v>
      </c>
      <c r="BI161">
        <v>67</v>
      </c>
      <c r="BJ161">
        <f t="shared" si="5"/>
        <v>5</v>
      </c>
      <c r="BK161">
        <v>7</v>
      </c>
      <c r="BL161">
        <v>5</v>
      </c>
      <c r="BM161">
        <v>1</v>
      </c>
      <c r="BN161">
        <v>0</v>
      </c>
      <c r="BP161">
        <v>1</v>
      </c>
      <c r="BQ161">
        <v>1</v>
      </c>
      <c r="BR161">
        <v>4</v>
      </c>
      <c r="BS161">
        <v>11</v>
      </c>
      <c r="BU161">
        <v>1</v>
      </c>
      <c r="BV161">
        <v>0</v>
      </c>
      <c r="BW161">
        <v>1</v>
      </c>
      <c r="BX161">
        <v>1</v>
      </c>
      <c r="BY161">
        <v>1</v>
      </c>
      <c r="BZ161">
        <v>1</v>
      </c>
      <c r="CA161">
        <v>1</v>
      </c>
      <c r="CB161">
        <v>1</v>
      </c>
      <c r="CC161">
        <v>1</v>
      </c>
      <c r="CD161">
        <v>1</v>
      </c>
    </row>
    <row r="162" spans="1:82" x14ac:dyDescent="0.3">
      <c r="A162">
        <v>161</v>
      </c>
      <c r="B162">
        <v>2</v>
      </c>
      <c r="C162" t="s">
        <v>85</v>
      </c>
      <c r="D162">
        <v>3.0661889508090017</v>
      </c>
      <c r="E162">
        <v>0.79810523650300835</v>
      </c>
      <c r="F162">
        <f t="shared" si="4"/>
        <v>2.2680837143059933</v>
      </c>
      <c r="I162">
        <v>2.1229330893395271</v>
      </c>
      <c r="J162">
        <v>42.365651821818119</v>
      </c>
      <c r="K162">
        <v>193.63115035416189</v>
      </c>
      <c r="L162">
        <v>1</v>
      </c>
      <c r="M162">
        <v>1</v>
      </c>
      <c r="N162">
        <v>0</v>
      </c>
      <c r="O162">
        <v>33</v>
      </c>
      <c r="P162">
        <v>1</v>
      </c>
      <c r="Q162">
        <v>15700</v>
      </c>
      <c r="R162">
        <v>15700</v>
      </c>
      <c r="S162">
        <v>22.428571428571427</v>
      </c>
      <c r="T162">
        <v>2</v>
      </c>
      <c r="U162">
        <v>33</v>
      </c>
      <c r="V162">
        <v>3</v>
      </c>
      <c r="W162">
        <v>1</v>
      </c>
      <c r="X162">
        <v>1</v>
      </c>
      <c r="Y162">
        <v>1</v>
      </c>
      <c r="Z162">
        <v>1</v>
      </c>
      <c r="AA162">
        <v>2</v>
      </c>
      <c r="AC162">
        <v>0</v>
      </c>
      <c r="AD162">
        <v>6</v>
      </c>
      <c r="AE162">
        <v>1</v>
      </c>
      <c r="AG162">
        <v>0</v>
      </c>
      <c r="AH162">
        <v>12</v>
      </c>
      <c r="AI162">
        <v>2</v>
      </c>
      <c r="AJ162">
        <v>2</v>
      </c>
      <c r="AK162">
        <v>0</v>
      </c>
      <c r="AL162">
        <v>1</v>
      </c>
      <c r="AM162">
        <v>1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1</v>
      </c>
      <c r="AT162">
        <v>0</v>
      </c>
      <c r="AU162">
        <v>4</v>
      </c>
      <c r="AV162">
        <v>4</v>
      </c>
      <c r="AW162">
        <v>4</v>
      </c>
      <c r="AX162">
        <v>3</v>
      </c>
      <c r="AZ162">
        <v>1</v>
      </c>
      <c r="BA162">
        <v>1</v>
      </c>
      <c r="BB162">
        <v>1</v>
      </c>
      <c r="BC162">
        <v>1</v>
      </c>
      <c r="BD162">
        <v>1</v>
      </c>
      <c r="BE162">
        <v>1</v>
      </c>
      <c r="BF162">
        <v>1</v>
      </c>
      <c r="BG162">
        <v>2</v>
      </c>
      <c r="BH162">
        <v>33</v>
      </c>
      <c r="BI162">
        <v>66</v>
      </c>
      <c r="BJ162">
        <f t="shared" si="5"/>
        <v>6</v>
      </c>
      <c r="BK162">
        <v>6</v>
      </c>
      <c r="BL162">
        <v>6</v>
      </c>
      <c r="BM162">
        <v>1</v>
      </c>
      <c r="BN162">
        <v>0</v>
      </c>
      <c r="BP162">
        <v>1</v>
      </c>
      <c r="BQ162">
        <v>1</v>
      </c>
      <c r="BR162">
        <v>4</v>
      </c>
      <c r="BS162">
        <v>11</v>
      </c>
      <c r="BU162">
        <v>1</v>
      </c>
      <c r="BV162">
        <v>1</v>
      </c>
      <c r="BW162">
        <v>1</v>
      </c>
      <c r="BX162">
        <v>1</v>
      </c>
      <c r="BY162">
        <v>1</v>
      </c>
      <c r="BZ162">
        <v>1</v>
      </c>
      <c r="CA162">
        <v>1</v>
      </c>
      <c r="CB162">
        <v>3</v>
      </c>
      <c r="CC162">
        <v>1</v>
      </c>
      <c r="CD162">
        <v>1</v>
      </c>
    </row>
    <row r="163" spans="1:82" x14ac:dyDescent="0.3">
      <c r="A163">
        <v>162</v>
      </c>
      <c r="B163">
        <v>3</v>
      </c>
      <c r="C163" t="s">
        <v>85</v>
      </c>
      <c r="D163">
        <v>3.4608129235393466</v>
      </c>
      <c r="E163">
        <v>0.97747225233566504</v>
      </c>
      <c r="F163">
        <f t="shared" si="4"/>
        <v>2.4833406712036816</v>
      </c>
      <c r="I163">
        <v>2.1871027373107945</v>
      </c>
      <c r="J163">
        <v>45.310845419794816</v>
      </c>
      <c r="K163">
        <v>200.50920066812188</v>
      </c>
      <c r="L163">
        <v>0</v>
      </c>
      <c r="M163">
        <v>1</v>
      </c>
      <c r="N163">
        <v>0</v>
      </c>
      <c r="O163">
        <v>36.909407665505228</v>
      </c>
      <c r="P163">
        <v>2</v>
      </c>
      <c r="Q163">
        <v>14379.442508710801</v>
      </c>
      <c r="R163">
        <v>28700</v>
      </c>
      <c r="S163">
        <v>20.782041998551772</v>
      </c>
      <c r="T163">
        <v>1</v>
      </c>
      <c r="U163">
        <v>15</v>
      </c>
      <c r="V163">
        <v>6</v>
      </c>
      <c r="W163">
        <v>1</v>
      </c>
      <c r="X163">
        <v>1</v>
      </c>
      <c r="Y163">
        <v>1</v>
      </c>
      <c r="Z163">
        <v>1</v>
      </c>
      <c r="AA163">
        <v>2</v>
      </c>
      <c r="AC163">
        <v>0</v>
      </c>
      <c r="AD163">
        <v>6</v>
      </c>
      <c r="AE163">
        <v>1</v>
      </c>
      <c r="AG163">
        <v>0</v>
      </c>
      <c r="AH163">
        <v>4.7210300429184544</v>
      </c>
      <c r="AI163">
        <v>2</v>
      </c>
      <c r="AJ163">
        <v>1</v>
      </c>
      <c r="AK163">
        <v>0</v>
      </c>
      <c r="AL163">
        <v>1</v>
      </c>
      <c r="AM163">
        <v>1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1</v>
      </c>
      <c r="AT163">
        <v>0</v>
      </c>
      <c r="AU163">
        <v>4</v>
      </c>
      <c r="AV163">
        <v>4</v>
      </c>
      <c r="AW163">
        <v>4</v>
      </c>
      <c r="AX163" t="s">
        <v>86</v>
      </c>
      <c r="AZ163">
        <v>1</v>
      </c>
      <c r="BA163">
        <v>0</v>
      </c>
      <c r="BB163">
        <v>0</v>
      </c>
      <c r="BC163">
        <v>1</v>
      </c>
      <c r="BD163">
        <v>1</v>
      </c>
      <c r="BE163">
        <v>1</v>
      </c>
      <c r="BF163">
        <v>1</v>
      </c>
      <c r="BG163">
        <v>5</v>
      </c>
      <c r="BH163">
        <v>34</v>
      </c>
      <c r="BI163">
        <v>71</v>
      </c>
      <c r="BJ163">
        <f t="shared" si="5"/>
        <v>1</v>
      </c>
      <c r="BK163">
        <v>6</v>
      </c>
      <c r="BL163">
        <v>6</v>
      </c>
      <c r="BM163">
        <v>1</v>
      </c>
      <c r="BN163">
        <v>0</v>
      </c>
      <c r="BP163">
        <v>1</v>
      </c>
      <c r="BQ163">
        <v>1</v>
      </c>
      <c r="BR163">
        <v>4</v>
      </c>
      <c r="BS163">
        <v>7.5</v>
      </c>
      <c r="BU163">
        <v>1</v>
      </c>
      <c r="BV163">
        <v>1</v>
      </c>
      <c r="BW163">
        <v>1</v>
      </c>
      <c r="BX163">
        <v>1</v>
      </c>
      <c r="BY163">
        <v>1</v>
      </c>
      <c r="BZ163">
        <v>1</v>
      </c>
      <c r="CA163">
        <v>1</v>
      </c>
      <c r="CB163">
        <v>3</v>
      </c>
      <c r="CC163">
        <v>1</v>
      </c>
      <c r="CD163">
        <v>1</v>
      </c>
    </row>
    <row r="164" spans="1:82" x14ac:dyDescent="0.3">
      <c r="A164">
        <v>163</v>
      </c>
      <c r="B164">
        <v>4</v>
      </c>
      <c r="C164" t="s">
        <v>85</v>
      </c>
      <c r="L164">
        <v>1</v>
      </c>
      <c r="M164">
        <v>1</v>
      </c>
      <c r="N164">
        <v>0</v>
      </c>
      <c r="O164">
        <v>11.854453294713975</v>
      </c>
      <c r="P164">
        <v>5</v>
      </c>
      <c r="Q164">
        <v>32535.626357711804</v>
      </c>
      <c r="R164">
        <v>138100</v>
      </c>
      <c r="S164">
        <v>21.029389371097913</v>
      </c>
      <c r="T164">
        <v>1</v>
      </c>
      <c r="U164">
        <v>10</v>
      </c>
      <c r="V164">
        <v>5</v>
      </c>
      <c r="W164">
        <v>1</v>
      </c>
      <c r="X164">
        <v>1</v>
      </c>
      <c r="Y164">
        <v>1</v>
      </c>
      <c r="Z164">
        <v>1</v>
      </c>
      <c r="AA164">
        <v>2</v>
      </c>
      <c r="AC164">
        <v>0</v>
      </c>
      <c r="AD164">
        <v>6</v>
      </c>
      <c r="AG164">
        <v>0</v>
      </c>
      <c r="AI164">
        <v>2</v>
      </c>
      <c r="AJ164">
        <v>1</v>
      </c>
      <c r="AK164">
        <v>0</v>
      </c>
      <c r="AL164">
        <v>1</v>
      </c>
      <c r="AM164">
        <v>1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1</v>
      </c>
      <c r="AT164">
        <v>0</v>
      </c>
      <c r="AU164">
        <v>4</v>
      </c>
      <c r="AV164">
        <v>4</v>
      </c>
      <c r="AW164">
        <v>4</v>
      </c>
      <c r="AX164" t="s">
        <v>87</v>
      </c>
      <c r="AZ164">
        <v>1</v>
      </c>
      <c r="BA164">
        <v>0</v>
      </c>
      <c r="BB164">
        <v>0</v>
      </c>
      <c r="BC164">
        <v>1</v>
      </c>
      <c r="BD164">
        <v>1</v>
      </c>
      <c r="BE164">
        <v>1</v>
      </c>
      <c r="BF164">
        <v>1</v>
      </c>
      <c r="BG164">
        <v>3</v>
      </c>
      <c r="BH164">
        <v>35</v>
      </c>
      <c r="BI164">
        <v>71</v>
      </c>
      <c r="BJ164">
        <f t="shared" si="5"/>
        <v>1</v>
      </c>
      <c r="BK164">
        <v>6</v>
      </c>
      <c r="BL164">
        <v>6</v>
      </c>
      <c r="BM164">
        <v>1</v>
      </c>
      <c r="BN164">
        <v>0</v>
      </c>
      <c r="BP164">
        <v>1</v>
      </c>
      <c r="BQ164">
        <v>1</v>
      </c>
      <c r="BR164">
        <v>4</v>
      </c>
      <c r="BS164">
        <v>7.5</v>
      </c>
      <c r="BU164">
        <v>1</v>
      </c>
      <c r="BV164">
        <v>1</v>
      </c>
      <c r="BW164">
        <v>1</v>
      </c>
      <c r="BX164">
        <v>1</v>
      </c>
      <c r="BY164">
        <v>1</v>
      </c>
      <c r="BZ164">
        <v>1</v>
      </c>
      <c r="CA164">
        <v>1</v>
      </c>
      <c r="CB164">
        <v>3</v>
      </c>
      <c r="CC164">
        <v>1</v>
      </c>
      <c r="CD164">
        <v>1</v>
      </c>
    </row>
    <row r="165" spans="1:82" x14ac:dyDescent="0.3">
      <c r="A165">
        <v>164</v>
      </c>
      <c r="B165">
        <v>5</v>
      </c>
      <c r="C165" t="s">
        <v>85</v>
      </c>
      <c r="D165">
        <v>4.7449722364714058</v>
      </c>
      <c r="E165">
        <v>1.7831677182551313</v>
      </c>
      <c r="F165">
        <f t="shared" si="4"/>
        <v>2.9618045182162742</v>
      </c>
      <c r="I165">
        <v>2.1964499812521572</v>
      </c>
      <c r="J165">
        <v>45.948520691967623</v>
      </c>
      <c r="K165">
        <v>199.43599741033339</v>
      </c>
      <c r="L165">
        <v>0</v>
      </c>
      <c r="M165">
        <v>1</v>
      </c>
      <c r="N165">
        <v>0</v>
      </c>
      <c r="T165">
        <v>2</v>
      </c>
      <c r="U165">
        <v>0</v>
      </c>
      <c r="V165">
        <v>5</v>
      </c>
      <c r="W165">
        <v>1</v>
      </c>
      <c r="X165">
        <v>1</v>
      </c>
      <c r="Y165">
        <v>1</v>
      </c>
      <c r="Z165">
        <v>1</v>
      </c>
      <c r="AA165">
        <v>2</v>
      </c>
      <c r="AC165">
        <v>0</v>
      </c>
      <c r="AD165">
        <v>6</v>
      </c>
      <c r="AG165">
        <v>0</v>
      </c>
      <c r="AI165">
        <v>2</v>
      </c>
      <c r="AJ165">
        <v>2</v>
      </c>
      <c r="AK165">
        <v>0</v>
      </c>
      <c r="AL165">
        <v>1</v>
      </c>
      <c r="AM165">
        <v>1</v>
      </c>
      <c r="AN165">
        <v>0</v>
      </c>
      <c r="AO165">
        <v>0</v>
      </c>
      <c r="AP165">
        <v>0</v>
      </c>
      <c r="AQ165">
        <v>0</v>
      </c>
      <c r="AR165">
        <v>1</v>
      </c>
      <c r="AS165">
        <v>1</v>
      </c>
      <c r="AT165">
        <v>0</v>
      </c>
      <c r="AU165">
        <v>3</v>
      </c>
      <c r="AV165">
        <v>3</v>
      </c>
      <c r="AW165">
        <v>3</v>
      </c>
      <c r="AX165">
        <v>3.5</v>
      </c>
      <c r="AZ165">
        <v>1</v>
      </c>
      <c r="BA165">
        <v>1</v>
      </c>
      <c r="BB165">
        <v>1</v>
      </c>
      <c r="BC165">
        <v>1</v>
      </c>
      <c r="BD165">
        <v>1</v>
      </c>
      <c r="BE165">
        <v>1</v>
      </c>
      <c r="BF165">
        <v>1</v>
      </c>
      <c r="BG165">
        <v>7</v>
      </c>
      <c r="BH165">
        <v>34</v>
      </c>
      <c r="BI165">
        <v>71</v>
      </c>
      <c r="BJ165">
        <f t="shared" si="5"/>
        <v>1</v>
      </c>
      <c r="BK165">
        <v>6</v>
      </c>
      <c r="BL165">
        <v>4</v>
      </c>
      <c r="BM165">
        <v>1</v>
      </c>
      <c r="BN165">
        <v>0</v>
      </c>
      <c r="BP165">
        <v>1</v>
      </c>
      <c r="BQ165">
        <v>1</v>
      </c>
      <c r="BR165">
        <v>4</v>
      </c>
      <c r="BS165">
        <v>13</v>
      </c>
      <c r="BU165">
        <v>1</v>
      </c>
      <c r="BV165">
        <v>1</v>
      </c>
      <c r="BW165">
        <v>1</v>
      </c>
      <c r="BX165">
        <v>1</v>
      </c>
      <c r="BY165">
        <v>1</v>
      </c>
      <c r="BZ165">
        <v>1</v>
      </c>
      <c r="CA165">
        <v>1</v>
      </c>
      <c r="CB165">
        <v>3</v>
      </c>
      <c r="CC165">
        <v>1</v>
      </c>
      <c r="CD165">
        <v>1</v>
      </c>
    </row>
    <row r="166" spans="1:82" x14ac:dyDescent="0.3">
      <c r="A166">
        <v>165</v>
      </c>
      <c r="B166">
        <v>6</v>
      </c>
      <c r="C166" t="s">
        <v>85</v>
      </c>
      <c r="D166">
        <v>4.5639547784970818</v>
      </c>
      <c r="E166">
        <v>1.1940814319793178</v>
      </c>
      <c r="F166">
        <f t="shared" si="4"/>
        <v>3.3698733465177639</v>
      </c>
      <c r="I166">
        <v>2.2458870210980169</v>
      </c>
      <c r="J166">
        <v>47.356495989777549</v>
      </c>
      <c r="K166">
        <v>201.6136182944787</v>
      </c>
      <c r="L166">
        <v>1</v>
      </c>
      <c r="M166">
        <v>1</v>
      </c>
      <c r="N166">
        <v>0</v>
      </c>
      <c r="O166">
        <v>12.162376237623763</v>
      </c>
      <c r="P166">
        <v>5</v>
      </c>
      <c r="Q166">
        <v>53351.485148514854</v>
      </c>
      <c r="R166">
        <v>252500</v>
      </c>
      <c r="S166">
        <v>5.8584686774941996</v>
      </c>
      <c r="T166">
        <v>1</v>
      </c>
      <c r="U166">
        <v>12.162376237623763</v>
      </c>
      <c r="V166">
        <v>5</v>
      </c>
      <c r="W166">
        <v>1</v>
      </c>
      <c r="X166">
        <v>1</v>
      </c>
      <c r="Y166">
        <v>1</v>
      </c>
      <c r="Z166">
        <v>1</v>
      </c>
      <c r="AA166">
        <v>2</v>
      </c>
      <c r="AC166">
        <v>0</v>
      </c>
      <c r="AD166">
        <v>6</v>
      </c>
      <c r="AE166">
        <v>1</v>
      </c>
      <c r="AG166">
        <v>0</v>
      </c>
      <c r="AI166">
        <v>2</v>
      </c>
      <c r="AJ166">
        <v>1</v>
      </c>
      <c r="AK166">
        <v>0</v>
      </c>
      <c r="AL166">
        <v>1</v>
      </c>
      <c r="AM166">
        <v>1</v>
      </c>
      <c r="AN166">
        <v>0</v>
      </c>
      <c r="AO166">
        <v>0</v>
      </c>
      <c r="AP166">
        <v>0</v>
      </c>
      <c r="AQ166">
        <v>0</v>
      </c>
      <c r="AR166">
        <v>1</v>
      </c>
      <c r="AS166">
        <v>1</v>
      </c>
      <c r="AT166">
        <v>0</v>
      </c>
      <c r="AU166">
        <v>4</v>
      </c>
      <c r="AV166">
        <v>4</v>
      </c>
      <c r="AW166">
        <v>4</v>
      </c>
      <c r="AX166" t="s">
        <v>86</v>
      </c>
      <c r="AZ166">
        <v>1</v>
      </c>
      <c r="BA166">
        <v>1</v>
      </c>
      <c r="BB166">
        <v>1</v>
      </c>
      <c r="BC166">
        <v>1</v>
      </c>
      <c r="BD166">
        <v>1</v>
      </c>
      <c r="BE166">
        <v>1</v>
      </c>
      <c r="BF166">
        <v>1</v>
      </c>
      <c r="BG166">
        <v>3</v>
      </c>
      <c r="BH166">
        <v>35</v>
      </c>
      <c r="BI166">
        <v>54</v>
      </c>
      <c r="BJ166">
        <f t="shared" si="5"/>
        <v>18</v>
      </c>
      <c r="BK166">
        <v>6</v>
      </c>
      <c r="BL166">
        <v>4</v>
      </c>
      <c r="BM166">
        <v>1</v>
      </c>
      <c r="BN166">
        <v>0</v>
      </c>
      <c r="BP166">
        <v>1</v>
      </c>
      <c r="BQ166">
        <v>1</v>
      </c>
      <c r="BR166">
        <v>4</v>
      </c>
      <c r="BS166">
        <v>6</v>
      </c>
      <c r="BU166">
        <v>1</v>
      </c>
      <c r="BV166">
        <v>1</v>
      </c>
      <c r="BW166">
        <v>1</v>
      </c>
      <c r="BX166">
        <v>1</v>
      </c>
      <c r="BY166">
        <v>1</v>
      </c>
      <c r="BZ166">
        <v>1</v>
      </c>
      <c r="CA166">
        <v>1</v>
      </c>
      <c r="CB166">
        <v>3</v>
      </c>
      <c r="CC166">
        <v>1</v>
      </c>
      <c r="CD166">
        <v>1</v>
      </c>
    </row>
    <row r="167" spans="1:82" x14ac:dyDescent="0.3">
      <c r="A167">
        <v>166</v>
      </c>
      <c r="B167">
        <v>7</v>
      </c>
      <c r="C167" t="s">
        <v>85</v>
      </c>
      <c r="D167">
        <v>4.0674750879032366</v>
      </c>
      <c r="E167">
        <v>1.2434370525301348</v>
      </c>
      <c r="F167">
        <f t="shared" si="4"/>
        <v>2.8240380353731016</v>
      </c>
      <c r="I167">
        <v>2.1947130221816686</v>
      </c>
      <c r="J167">
        <v>45.658723423234669</v>
      </c>
      <c r="K167">
        <v>200.12080019851732</v>
      </c>
      <c r="L167">
        <v>1</v>
      </c>
      <c r="M167">
        <v>1</v>
      </c>
      <c r="N167">
        <v>0</v>
      </c>
      <c r="O167">
        <v>10.417682926829269</v>
      </c>
      <c r="P167">
        <v>7</v>
      </c>
      <c r="Q167">
        <v>24722.560975609755</v>
      </c>
      <c r="R167">
        <v>164000</v>
      </c>
      <c r="S167">
        <v>16.616008105369808</v>
      </c>
      <c r="U167" t="s">
        <v>88</v>
      </c>
      <c r="V167">
        <v>5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150</v>
      </c>
      <c r="AC167">
        <v>0</v>
      </c>
      <c r="AD167">
        <v>6</v>
      </c>
      <c r="AE167">
        <v>1</v>
      </c>
      <c r="AG167">
        <v>0</v>
      </c>
      <c r="AI167">
        <v>3</v>
      </c>
      <c r="AJ167">
        <v>1</v>
      </c>
      <c r="AK167">
        <v>0</v>
      </c>
      <c r="AL167">
        <v>1</v>
      </c>
      <c r="AM167">
        <v>1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1</v>
      </c>
      <c r="AT167">
        <v>0</v>
      </c>
      <c r="AU167">
        <v>4</v>
      </c>
      <c r="AV167">
        <v>4</v>
      </c>
      <c r="AW167">
        <v>4</v>
      </c>
      <c r="AX167" t="s">
        <v>86</v>
      </c>
      <c r="AZ167">
        <v>1</v>
      </c>
      <c r="BA167">
        <v>1</v>
      </c>
      <c r="BB167">
        <v>1</v>
      </c>
      <c r="BC167">
        <v>1</v>
      </c>
      <c r="BD167">
        <v>1</v>
      </c>
      <c r="BE167">
        <v>1</v>
      </c>
      <c r="BF167">
        <v>1</v>
      </c>
      <c r="BG167">
        <v>7</v>
      </c>
      <c r="BH167">
        <v>35</v>
      </c>
      <c r="BI167">
        <v>72</v>
      </c>
      <c r="BJ167">
        <f t="shared" si="5"/>
        <v>0</v>
      </c>
      <c r="BK167">
        <v>6</v>
      </c>
      <c r="BL167">
        <v>6</v>
      </c>
      <c r="BM167">
        <v>1</v>
      </c>
      <c r="BN167">
        <v>0</v>
      </c>
      <c r="BP167">
        <v>1</v>
      </c>
      <c r="BQ167">
        <v>1</v>
      </c>
      <c r="BR167">
        <v>4</v>
      </c>
      <c r="BS167">
        <v>11</v>
      </c>
      <c r="BU167">
        <v>1</v>
      </c>
      <c r="BV167">
        <v>1</v>
      </c>
      <c r="BW167">
        <v>1</v>
      </c>
      <c r="BX167">
        <v>1</v>
      </c>
      <c r="BY167">
        <v>1</v>
      </c>
      <c r="BZ167">
        <v>1</v>
      </c>
      <c r="CA167">
        <v>1</v>
      </c>
      <c r="CB167">
        <v>3</v>
      </c>
      <c r="CC167">
        <v>1</v>
      </c>
      <c r="CD167">
        <v>1</v>
      </c>
    </row>
    <row r="168" spans="1:82" x14ac:dyDescent="0.3">
      <c r="A168">
        <v>167</v>
      </c>
      <c r="B168">
        <v>8</v>
      </c>
      <c r="C168" t="s">
        <v>85</v>
      </c>
      <c r="D168">
        <v>3.895999124470622</v>
      </c>
      <c r="E168">
        <v>1.1145922529163215</v>
      </c>
      <c r="F168">
        <f t="shared" si="4"/>
        <v>2.7814068715543003</v>
      </c>
      <c r="I168">
        <v>2.1729422026297875</v>
      </c>
      <c r="J168">
        <v>48.308436066451961</v>
      </c>
      <c r="K168">
        <v>213.78845553569099</v>
      </c>
      <c r="L168">
        <v>1</v>
      </c>
      <c r="M168">
        <v>1</v>
      </c>
      <c r="N168">
        <v>0</v>
      </c>
      <c r="O168">
        <v>19.8</v>
      </c>
      <c r="P168">
        <v>3</v>
      </c>
      <c r="Q168">
        <v>27000</v>
      </c>
      <c r="R168">
        <v>75000</v>
      </c>
      <c r="S168">
        <v>19.925611052072263</v>
      </c>
      <c r="T168">
        <v>1</v>
      </c>
      <c r="U168">
        <v>12</v>
      </c>
      <c r="V168">
        <v>5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110</v>
      </c>
      <c r="AC168">
        <v>0</v>
      </c>
      <c r="AD168">
        <v>6</v>
      </c>
      <c r="AE168">
        <v>1</v>
      </c>
      <c r="AG168">
        <v>0</v>
      </c>
      <c r="AI168">
        <v>2</v>
      </c>
      <c r="AJ168">
        <v>2</v>
      </c>
      <c r="AK168">
        <v>0</v>
      </c>
      <c r="AL168">
        <v>1</v>
      </c>
      <c r="AM168">
        <v>1</v>
      </c>
      <c r="AN168">
        <v>0</v>
      </c>
      <c r="AO168">
        <v>0</v>
      </c>
      <c r="AP168">
        <v>0</v>
      </c>
      <c r="AQ168">
        <v>1</v>
      </c>
      <c r="AR168">
        <v>0</v>
      </c>
      <c r="AS168">
        <v>1</v>
      </c>
      <c r="AT168">
        <v>0</v>
      </c>
      <c r="AU168">
        <v>4</v>
      </c>
      <c r="AV168">
        <v>4</v>
      </c>
      <c r="AW168">
        <v>4</v>
      </c>
      <c r="AX168" t="s">
        <v>86</v>
      </c>
      <c r="AZ168">
        <v>1</v>
      </c>
      <c r="BA168">
        <v>1</v>
      </c>
      <c r="BB168">
        <v>1</v>
      </c>
      <c r="BC168">
        <v>1</v>
      </c>
      <c r="BD168">
        <v>1</v>
      </c>
      <c r="BE168">
        <v>1</v>
      </c>
      <c r="BF168">
        <v>1</v>
      </c>
      <c r="BG168">
        <v>7</v>
      </c>
      <c r="BH168">
        <v>34.5</v>
      </c>
      <c r="BI168">
        <v>70</v>
      </c>
      <c r="BJ168">
        <f t="shared" si="5"/>
        <v>2</v>
      </c>
      <c r="BK168">
        <v>6</v>
      </c>
      <c r="BL168">
        <v>4</v>
      </c>
      <c r="BM168">
        <v>1</v>
      </c>
      <c r="BN168">
        <v>0</v>
      </c>
      <c r="BP168">
        <v>1</v>
      </c>
      <c r="BQ168">
        <v>1</v>
      </c>
      <c r="BR168">
        <v>4</v>
      </c>
      <c r="BS168">
        <v>11</v>
      </c>
      <c r="BU168">
        <v>1</v>
      </c>
      <c r="BV168">
        <v>1</v>
      </c>
      <c r="BW168">
        <v>1</v>
      </c>
      <c r="BX168">
        <v>1</v>
      </c>
      <c r="BY168">
        <v>1</v>
      </c>
      <c r="BZ168">
        <v>1</v>
      </c>
      <c r="CA168">
        <v>1</v>
      </c>
      <c r="CB168">
        <v>3</v>
      </c>
      <c r="CC168">
        <v>1</v>
      </c>
      <c r="CD168">
        <v>1</v>
      </c>
    </row>
    <row r="169" spans="1:82" x14ac:dyDescent="0.3">
      <c r="A169">
        <v>168</v>
      </c>
      <c r="B169">
        <v>9</v>
      </c>
      <c r="C169" t="s">
        <v>85</v>
      </c>
      <c r="L169">
        <v>1</v>
      </c>
      <c r="M169">
        <v>1</v>
      </c>
      <c r="N169">
        <v>0</v>
      </c>
      <c r="O169">
        <v>16</v>
      </c>
      <c r="P169">
        <v>3</v>
      </c>
      <c r="Q169">
        <v>21300</v>
      </c>
      <c r="R169">
        <v>56800</v>
      </c>
      <c r="S169">
        <v>17.844800502670434</v>
      </c>
      <c r="T169">
        <v>2</v>
      </c>
      <c r="U169" t="s">
        <v>89</v>
      </c>
      <c r="V169">
        <v>5</v>
      </c>
      <c r="W169">
        <v>1</v>
      </c>
      <c r="X169">
        <v>1</v>
      </c>
      <c r="Y169">
        <v>1</v>
      </c>
      <c r="Z169">
        <v>1</v>
      </c>
      <c r="AA169">
        <v>2</v>
      </c>
      <c r="AC169">
        <v>0</v>
      </c>
      <c r="AD169">
        <v>6</v>
      </c>
      <c r="AE169">
        <v>1</v>
      </c>
      <c r="AG169">
        <v>0</v>
      </c>
      <c r="AI169">
        <v>2</v>
      </c>
      <c r="AJ169">
        <v>2</v>
      </c>
      <c r="AK169">
        <v>0</v>
      </c>
      <c r="AL169">
        <v>1</v>
      </c>
      <c r="AM169">
        <v>1</v>
      </c>
      <c r="AN169">
        <v>0</v>
      </c>
      <c r="AO169">
        <v>0</v>
      </c>
      <c r="AP169">
        <v>0</v>
      </c>
      <c r="AQ169">
        <v>1</v>
      </c>
      <c r="AR169">
        <v>0</v>
      </c>
      <c r="AS169">
        <v>1</v>
      </c>
      <c r="AT169">
        <v>0</v>
      </c>
      <c r="AU169">
        <v>4</v>
      </c>
      <c r="AV169">
        <v>4</v>
      </c>
      <c r="AW169">
        <v>4</v>
      </c>
      <c r="AX169" t="s">
        <v>86</v>
      </c>
      <c r="AZ169">
        <v>1</v>
      </c>
      <c r="BA169">
        <v>1</v>
      </c>
      <c r="BB169">
        <v>1</v>
      </c>
      <c r="BC169">
        <v>1</v>
      </c>
      <c r="BD169">
        <v>1</v>
      </c>
      <c r="BE169">
        <v>1</v>
      </c>
      <c r="BF169">
        <v>1</v>
      </c>
      <c r="BG169">
        <v>5</v>
      </c>
      <c r="BH169">
        <v>35</v>
      </c>
      <c r="BI169">
        <v>69</v>
      </c>
      <c r="BJ169">
        <f t="shared" si="5"/>
        <v>3</v>
      </c>
      <c r="BK169">
        <v>6</v>
      </c>
      <c r="BL169">
        <v>6</v>
      </c>
      <c r="BM169">
        <v>1</v>
      </c>
      <c r="BN169">
        <v>0</v>
      </c>
      <c r="BP169">
        <v>1</v>
      </c>
      <c r="BQ169">
        <v>1</v>
      </c>
      <c r="BR169">
        <v>4</v>
      </c>
      <c r="BS169">
        <v>8</v>
      </c>
      <c r="BU169">
        <v>1</v>
      </c>
      <c r="BV169">
        <v>1</v>
      </c>
      <c r="BW169">
        <v>1</v>
      </c>
      <c r="BX169">
        <v>1</v>
      </c>
      <c r="BY169">
        <v>1</v>
      </c>
      <c r="BZ169">
        <v>1</v>
      </c>
      <c r="CA169">
        <v>1</v>
      </c>
      <c r="CB169">
        <v>3</v>
      </c>
      <c r="CC169">
        <v>1</v>
      </c>
      <c r="CD169">
        <v>1</v>
      </c>
    </row>
    <row r="170" spans="1:82" x14ac:dyDescent="0.3">
      <c r="A170">
        <v>169</v>
      </c>
      <c r="B170">
        <v>10</v>
      </c>
      <c r="C170" t="s">
        <v>85</v>
      </c>
      <c r="D170">
        <v>5.0977142727907401</v>
      </c>
      <c r="E170">
        <v>1.659136652700782</v>
      </c>
      <c r="F170">
        <f t="shared" si="4"/>
        <v>3.438577620089958</v>
      </c>
      <c r="I170">
        <v>2.1946399647425849</v>
      </c>
      <c r="J170">
        <v>47.546494989617273</v>
      </c>
      <c r="K170">
        <v>205.87634920684911</v>
      </c>
      <c r="L170">
        <v>1</v>
      </c>
      <c r="M170">
        <v>1</v>
      </c>
      <c r="N170">
        <v>0</v>
      </c>
      <c r="O170">
        <v>10.057971014492754</v>
      </c>
      <c r="P170">
        <v>9</v>
      </c>
      <c r="Q170">
        <v>26309.27536231884</v>
      </c>
      <c r="R170">
        <v>207000</v>
      </c>
      <c r="S170">
        <v>19.992269784520243</v>
      </c>
      <c r="T170">
        <v>1</v>
      </c>
      <c r="U170" t="s">
        <v>90</v>
      </c>
      <c r="V170">
        <v>5</v>
      </c>
      <c r="W170">
        <v>1</v>
      </c>
      <c r="X170">
        <v>1</v>
      </c>
      <c r="Y170">
        <v>1</v>
      </c>
      <c r="Z170">
        <v>1</v>
      </c>
      <c r="AA170">
        <v>2</v>
      </c>
      <c r="AC170">
        <v>0</v>
      </c>
      <c r="AD170">
        <v>6</v>
      </c>
      <c r="AE170">
        <v>1</v>
      </c>
      <c r="AF170">
        <v>10.199999999999999</v>
      </c>
      <c r="AG170">
        <v>0</v>
      </c>
      <c r="AH170">
        <v>2.7896995708154506</v>
      </c>
      <c r="AI170">
        <v>2</v>
      </c>
      <c r="AJ170">
        <v>2</v>
      </c>
      <c r="AK170">
        <v>0</v>
      </c>
      <c r="AL170">
        <v>1</v>
      </c>
      <c r="AM170">
        <v>1</v>
      </c>
      <c r="AN170">
        <v>0</v>
      </c>
      <c r="AO170">
        <v>0</v>
      </c>
      <c r="AP170">
        <v>0</v>
      </c>
      <c r="AQ170">
        <v>1</v>
      </c>
      <c r="AR170">
        <v>0</v>
      </c>
      <c r="AS170">
        <v>1</v>
      </c>
      <c r="AT170">
        <v>0</v>
      </c>
      <c r="AU170">
        <v>4</v>
      </c>
      <c r="AV170">
        <v>4</v>
      </c>
      <c r="AW170">
        <v>4</v>
      </c>
      <c r="AX170">
        <v>3</v>
      </c>
      <c r="AZ170">
        <v>1</v>
      </c>
      <c r="BA170">
        <v>1</v>
      </c>
      <c r="BB170">
        <v>1</v>
      </c>
      <c r="BC170">
        <v>1</v>
      </c>
      <c r="BD170">
        <v>1</v>
      </c>
      <c r="BE170">
        <v>1</v>
      </c>
      <c r="BF170">
        <v>1</v>
      </c>
      <c r="BG170">
        <v>7</v>
      </c>
      <c r="BH170">
        <v>35</v>
      </c>
      <c r="BI170">
        <v>66</v>
      </c>
      <c r="BJ170">
        <f t="shared" si="5"/>
        <v>6</v>
      </c>
      <c r="BK170">
        <v>6</v>
      </c>
      <c r="BL170">
        <v>6</v>
      </c>
      <c r="BM170">
        <v>1</v>
      </c>
      <c r="BN170">
        <v>0</v>
      </c>
      <c r="BP170">
        <v>1</v>
      </c>
      <c r="BQ170">
        <v>1</v>
      </c>
      <c r="BR170">
        <v>4</v>
      </c>
      <c r="BS170">
        <v>11</v>
      </c>
      <c r="BU170">
        <v>1</v>
      </c>
      <c r="BV170">
        <v>1</v>
      </c>
      <c r="BW170">
        <v>1</v>
      </c>
      <c r="BX170">
        <v>1</v>
      </c>
      <c r="BY170">
        <v>1</v>
      </c>
      <c r="BZ170">
        <v>1</v>
      </c>
      <c r="CA170">
        <v>1</v>
      </c>
      <c r="CB170">
        <v>3</v>
      </c>
      <c r="CC170">
        <v>1</v>
      </c>
      <c r="CD170">
        <v>1</v>
      </c>
    </row>
    <row r="171" spans="1:82" x14ac:dyDescent="0.3">
      <c r="A171">
        <v>170</v>
      </c>
      <c r="B171">
        <v>11</v>
      </c>
      <c r="C171" t="s">
        <v>85</v>
      </c>
      <c r="D171">
        <v>4.0898014141529098</v>
      </c>
      <c r="E171">
        <v>1.5219141334433639</v>
      </c>
      <c r="F171">
        <f t="shared" si="4"/>
        <v>2.5678872807095461</v>
      </c>
      <c r="I171">
        <v>2.2335041577639401</v>
      </c>
      <c r="J171">
        <v>46.385967896567763</v>
      </c>
      <c r="K171">
        <v>199.23190296466001</v>
      </c>
      <c r="L171">
        <v>1</v>
      </c>
      <c r="M171">
        <v>1</v>
      </c>
      <c r="N171">
        <v>0</v>
      </c>
      <c r="O171">
        <v>21.315789473684209</v>
      </c>
      <c r="P171">
        <v>3</v>
      </c>
      <c r="Q171">
        <v>27052.63157894737</v>
      </c>
      <c r="R171">
        <v>76000</v>
      </c>
      <c r="S171">
        <v>19.17255297679112</v>
      </c>
      <c r="T171">
        <v>1</v>
      </c>
      <c r="U171">
        <v>21.315789473684209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2</v>
      </c>
      <c r="AC171">
        <v>0</v>
      </c>
      <c r="AD171">
        <v>6</v>
      </c>
      <c r="AE171">
        <v>1</v>
      </c>
      <c r="AG171">
        <v>0</v>
      </c>
      <c r="AI171">
        <v>2</v>
      </c>
      <c r="AJ171">
        <v>2</v>
      </c>
      <c r="AK171">
        <v>0</v>
      </c>
      <c r="AL171">
        <v>1</v>
      </c>
      <c r="AM171">
        <v>1</v>
      </c>
      <c r="AN171">
        <v>0</v>
      </c>
      <c r="AO171">
        <v>0</v>
      </c>
      <c r="AP171">
        <v>1</v>
      </c>
      <c r="AQ171">
        <v>1</v>
      </c>
      <c r="AR171">
        <v>1</v>
      </c>
      <c r="AS171">
        <v>1</v>
      </c>
      <c r="AT171">
        <v>0</v>
      </c>
      <c r="AU171">
        <v>4</v>
      </c>
      <c r="AV171">
        <v>4</v>
      </c>
      <c r="AW171">
        <v>4</v>
      </c>
      <c r="AX171" t="s">
        <v>86</v>
      </c>
      <c r="AZ171">
        <v>1</v>
      </c>
      <c r="BA171">
        <v>0</v>
      </c>
      <c r="BB171">
        <v>0</v>
      </c>
      <c r="BC171">
        <v>1</v>
      </c>
      <c r="BD171">
        <v>1</v>
      </c>
      <c r="BE171">
        <v>1</v>
      </c>
      <c r="BF171">
        <v>1</v>
      </c>
      <c r="BG171">
        <v>3</v>
      </c>
      <c r="BH171">
        <v>33.5</v>
      </c>
      <c r="BI171">
        <v>70</v>
      </c>
      <c r="BJ171">
        <f t="shared" si="5"/>
        <v>2</v>
      </c>
      <c r="BK171">
        <v>6</v>
      </c>
      <c r="BL171">
        <v>4</v>
      </c>
      <c r="BM171">
        <v>1</v>
      </c>
      <c r="BN171">
        <v>0</v>
      </c>
      <c r="BP171">
        <v>1</v>
      </c>
      <c r="BQ171">
        <v>1</v>
      </c>
      <c r="BR171">
        <v>4</v>
      </c>
      <c r="BS171">
        <v>11</v>
      </c>
      <c r="BU171">
        <v>1</v>
      </c>
      <c r="BV171">
        <v>1</v>
      </c>
      <c r="BW171">
        <v>1</v>
      </c>
      <c r="BX171">
        <v>1</v>
      </c>
      <c r="BY171">
        <v>1</v>
      </c>
      <c r="BZ171">
        <v>1</v>
      </c>
      <c r="CA171">
        <v>1</v>
      </c>
      <c r="CB171">
        <v>3</v>
      </c>
      <c r="CC171">
        <v>1</v>
      </c>
      <c r="CD171">
        <v>1</v>
      </c>
    </row>
    <row r="172" spans="1:82" x14ac:dyDescent="0.3">
      <c r="A172">
        <v>171</v>
      </c>
      <c r="B172">
        <v>12</v>
      </c>
      <c r="C172" t="s">
        <v>85</v>
      </c>
      <c r="D172">
        <v>3.1632130907758413</v>
      </c>
      <c r="E172">
        <v>0.67794160835259865</v>
      </c>
      <c r="F172">
        <f t="shared" si="4"/>
        <v>2.4852714824232427</v>
      </c>
      <c r="I172">
        <v>2.297264401043237</v>
      </c>
      <c r="J172">
        <v>45.09861791912914</v>
      </c>
      <c r="K172">
        <v>190.49119974718658</v>
      </c>
      <c r="L172">
        <v>1</v>
      </c>
      <c r="M172">
        <v>1</v>
      </c>
      <c r="N172">
        <v>0</v>
      </c>
      <c r="O172">
        <v>11.666666666666666</v>
      </c>
      <c r="P172">
        <v>2</v>
      </c>
      <c r="Q172">
        <v>25000</v>
      </c>
      <c r="R172">
        <v>45000</v>
      </c>
      <c r="S172">
        <v>19.148936170212767</v>
      </c>
      <c r="T172">
        <v>2</v>
      </c>
      <c r="U172" t="s">
        <v>90</v>
      </c>
      <c r="V172">
        <v>3</v>
      </c>
      <c r="W172">
        <v>1</v>
      </c>
      <c r="X172">
        <v>1</v>
      </c>
      <c r="Y172">
        <v>1</v>
      </c>
      <c r="Z172">
        <v>1</v>
      </c>
      <c r="AA172">
        <v>2</v>
      </c>
      <c r="AC172">
        <v>0</v>
      </c>
      <c r="AD172">
        <v>6</v>
      </c>
      <c r="AE172">
        <v>1</v>
      </c>
      <c r="AG172">
        <v>0</v>
      </c>
      <c r="AI172">
        <v>2</v>
      </c>
      <c r="AJ172">
        <v>2</v>
      </c>
      <c r="AK172">
        <v>0</v>
      </c>
      <c r="AL172">
        <v>1</v>
      </c>
      <c r="AM172">
        <v>1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1</v>
      </c>
      <c r="AT172">
        <v>0</v>
      </c>
      <c r="AU172">
        <v>4</v>
      </c>
      <c r="AV172">
        <v>4</v>
      </c>
      <c r="AW172">
        <v>4</v>
      </c>
      <c r="AX172">
        <v>3</v>
      </c>
      <c r="AZ172">
        <v>1</v>
      </c>
      <c r="BA172">
        <v>1</v>
      </c>
      <c r="BB172">
        <v>1</v>
      </c>
      <c r="BC172">
        <v>1</v>
      </c>
      <c r="BD172">
        <v>1</v>
      </c>
      <c r="BE172">
        <v>1</v>
      </c>
      <c r="BF172">
        <v>1</v>
      </c>
      <c r="BG172">
        <v>3.5</v>
      </c>
      <c r="BH172">
        <v>34</v>
      </c>
      <c r="BI172">
        <v>57</v>
      </c>
      <c r="BJ172">
        <f t="shared" si="5"/>
        <v>15</v>
      </c>
      <c r="BK172">
        <v>6</v>
      </c>
      <c r="BL172">
        <v>4</v>
      </c>
      <c r="BM172">
        <v>1</v>
      </c>
      <c r="BN172">
        <v>0</v>
      </c>
      <c r="BP172">
        <v>1</v>
      </c>
      <c r="BQ172">
        <v>1</v>
      </c>
      <c r="BR172">
        <v>4</v>
      </c>
      <c r="BS172">
        <v>11</v>
      </c>
      <c r="BU172">
        <v>1</v>
      </c>
      <c r="BV172">
        <v>1</v>
      </c>
      <c r="BW172">
        <v>1</v>
      </c>
      <c r="BX172">
        <v>1</v>
      </c>
      <c r="BY172">
        <v>3</v>
      </c>
      <c r="BZ172">
        <v>1</v>
      </c>
      <c r="CA172">
        <v>1</v>
      </c>
      <c r="CB172">
        <v>3</v>
      </c>
      <c r="CC172">
        <v>1</v>
      </c>
      <c r="CD172">
        <v>1</v>
      </c>
    </row>
    <row r="173" spans="1:82" x14ac:dyDescent="0.3">
      <c r="A173">
        <v>172</v>
      </c>
      <c r="B173">
        <v>13</v>
      </c>
      <c r="C173" t="s">
        <v>85</v>
      </c>
      <c r="L173">
        <v>1</v>
      </c>
      <c r="M173">
        <v>1</v>
      </c>
      <c r="N173">
        <v>0</v>
      </c>
      <c r="O173">
        <v>21.673469387755102</v>
      </c>
      <c r="P173">
        <v>3</v>
      </c>
      <c r="Q173">
        <v>16333.469387755102</v>
      </c>
      <c r="R173">
        <v>49000</v>
      </c>
      <c r="S173">
        <v>21.202942449156211</v>
      </c>
      <c r="T173">
        <v>2</v>
      </c>
      <c r="U173" t="s">
        <v>88</v>
      </c>
      <c r="V173">
        <v>3</v>
      </c>
      <c r="W173">
        <v>1</v>
      </c>
      <c r="X173">
        <v>1</v>
      </c>
      <c r="Y173">
        <v>1</v>
      </c>
      <c r="Z173">
        <v>1</v>
      </c>
      <c r="AA173">
        <v>2</v>
      </c>
      <c r="AC173">
        <v>0</v>
      </c>
      <c r="AD173">
        <v>6</v>
      </c>
      <c r="AE173">
        <v>1</v>
      </c>
      <c r="AF173">
        <v>11</v>
      </c>
      <c r="AG173">
        <v>0</v>
      </c>
      <c r="AH173">
        <v>3.8626609442060085</v>
      </c>
      <c r="AI173">
        <v>2</v>
      </c>
      <c r="AJ173">
        <v>2</v>
      </c>
      <c r="AK173">
        <v>0</v>
      </c>
      <c r="AL173">
        <v>1</v>
      </c>
      <c r="AM173">
        <v>1</v>
      </c>
      <c r="AN173">
        <v>0</v>
      </c>
      <c r="AO173">
        <v>0</v>
      </c>
      <c r="AP173">
        <v>1</v>
      </c>
      <c r="AQ173">
        <v>1</v>
      </c>
      <c r="AR173">
        <v>1</v>
      </c>
      <c r="AS173">
        <v>1</v>
      </c>
      <c r="AT173">
        <v>0</v>
      </c>
      <c r="AU173">
        <v>4</v>
      </c>
      <c r="AV173">
        <v>4</v>
      </c>
      <c r="AW173">
        <v>4</v>
      </c>
      <c r="AX173" t="s">
        <v>86</v>
      </c>
      <c r="AZ173">
        <v>1</v>
      </c>
      <c r="BA173">
        <v>0</v>
      </c>
      <c r="BB173">
        <v>0</v>
      </c>
      <c r="BC173">
        <v>1</v>
      </c>
      <c r="BD173">
        <v>1</v>
      </c>
      <c r="BE173">
        <v>1</v>
      </c>
      <c r="BF173">
        <v>1</v>
      </c>
      <c r="BG173">
        <v>5</v>
      </c>
      <c r="BH173">
        <v>34</v>
      </c>
      <c r="BI173">
        <v>66</v>
      </c>
      <c r="BJ173">
        <f t="shared" si="5"/>
        <v>6</v>
      </c>
      <c r="BK173">
        <v>6</v>
      </c>
      <c r="BL173">
        <v>6</v>
      </c>
      <c r="BM173">
        <v>1</v>
      </c>
      <c r="BN173">
        <v>0</v>
      </c>
      <c r="BP173">
        <v>1</v>
      </c>
      <c r="BQ173">
        <v>1</v>
      </c>
      <c r="BR173">
        <v>4</v>
      </c>
      <c r="BS173">
        <v>16</v>
      </c>
      <c r="BU173">
        <v>1</v>
      </c>
      <c r="BV173">
        <v>1</v>
      </c>
      <c r="BW173">
        <v>1</v>
      </c>
      <c r="BX173">
        <v>1</v>
      </c>
      <c r="BY173">
        <v>1</v>
      </c>
      <c r="BZ173">
        <v>1</v>
      </c>
      <c r="CA173">
        <v>1</v>
      </c>
      <c r="CB173">
        <v>1</v>
      </c>
      <c r="CC173">
        <v>1</v>
      </c>
      <c r="CD173">
        <v>1</v>
      </c>
    </row>
    <row r="174" spans="1:82" x14ac:dyDescent="0.3">
      <c r="A174">
        <v>173</v>
      </c>
      <c r="B174">
        <v>14</v>
      </c>
      <c r="C174" t="s">
        <v>85</v>
      </c>
      <c r="L174">
        <v>0</v>
      </c>
      <c r="M174">
        <v>1</v>
      </c>
      <c r="N174">
        <v>0</v>
      </c>
      <c r="O174">
        <v>13.951219512195122</v>
      </c>
      <c r="P174">
        <v>4</v>
      </c>
      <c r="Q174">
        <v>23860.487804878048</v>
      </c>
      <c r="R174">
        <v>82000</v>
      </c>
      <c r="S174">
        <v>17.864923747276688</v>
      </c>
      <c r="T174">
        <v>1</v>
      </c>
      <c r="U174" t="s">
        <v>91</v>
      </c>
      <c r="V174">
        <v>5</v>
      </c>
      <c r="W174">
        <v>1</v>
      </c>
      <c r="X174">
        <v>1</v>
      </c>
      <c r="Y174">
        <v>1</v>
      </c>
      <c r="Z174">
        <v>1</v>
      </c>
      <c r="AA174">
        <v>2</v>
      </c>
      <c r="AC174">
        <v>0</v>
      </c>
      <c r="AD174">
        <v>6</v>
      </c>
      <c r="AE174">
        <v>1</v>
      </c>
      <c r="AF174">
        <v>4</v>
      </c>
      <c r="AG174">
        <v>0</v>
      </c>
      <c r="AH174">
        <v>2.9613733905579398</v>
      </c>
      <c r="AI174">
        <v>2</v>
      </c>
      <c r="AJ174">
        <v>2</v>
      </c>
      <c r="AK174">
        <v>0</v>
      </c>
      <c r="AL174">
        <v>1</v>
      </c>
      <c r="AM174">
        <v>1</v>
      </c>
      <c r="AN174">
        <v>0</v>
      </c>
      <c r="AO174">
        <v>0</v>
      </c>
      <c r="AP174">
        <v>1</v>
      </c>
      <c r="AQ174">
        <v>1</v>
      </c>
      <c r="AR174">
        <v>1</v>
      </c>
      <c r="AS174">
        <v>1</v>
      </c>
      <c r="AT174">
        <v>0</v>
      </c>
      <c r="AU174">
        <v>4</v>
      </c>
      <c r="AV174">
        <v>4</v>
      </c>
      <c r="AW174">
        <v>4</v>
      </c>
      <c r="AX174">
        <v>3</v>
      </c>
      <c r="AZ174">
        <v>1</v>
      </c>
      <c r="BA174">
        <v>1</v>
      </c>
      <c r="BB174">
        <v>1</v>
      </c>
      <c r="BC174">
        <v>1</v>
      </c>
      <c r="BD174">
        <v>1</v>
      </c>
      <c r="BE174">
        <v>1</v>
      </c>
      <c r="BF174">
        <v>1</v>
      </c>
      <c r="BG174">
        <v>2.5</v>
      </c>
      <c r="BH174">
        <v>35</v>
      </c>
      <c r="BI174">
        <v>62</v>
      </c>
      <c r="BJ174">
        <f t="shared" si="5"/>
        <v>10</v>
      </c>
      <c r="BK174">
        <v>6</v>
      </c>
      <c r="BL174">
        <v>6</v>
      </c>
      <c r="BM174">
        <v>1</v>
      </c>
      <c r="BN174">
        <v>0</v>
      </c>
      <c r="BP174">
        <v>1</v>
      </c>
      <c r="BQ174">
        <v>1</v>
      </c>
      <c r="BR174">
        <v>4</v>
      </c>
      <c r="BS174">
        <v>10</v>
      </c>
      <c r="BU174">
        <v>1</v>
      </c>
      <c r="BV174">
        <v>1</v>
      </c>
      <c r="BW174">
        <v>1</v>
      </c>
      <c r="BX174">
        <v>1</v>
      </c>
      <c r="BY174">
        <v>1</v>
      </c>
      <c r="BZ174">
        <v>1</v>
      </c>
      <c r="CA174">
        <v>1</v>
      </c>
      <c r="CB174">
        <v>3</v>
      </c>
      <c r="CC174">
        <v>1</v>
      </c>
      <c r="CD174">
        <v>1</v>
      </c>
    </row>
    <row r="175" spans="1:82" x14ac:dyDescent="0.3">
      <c r="A175">
        <v>174</v>
      </c>
      <c r="B175">
        <v>15</v>
      </c>
      <c r="C175" t="s">
        <v>85</v>
      </c>
      <c r="D175">
        <v>3.9975516802138125</v>
      </c>
      <c r="E175">
        <v>1.0615758403925211</v>
      </c>
      <c r="F175">
        <f t="shared" si="4"/>
        <v>2.9359758398212916</v>
      </c>
      <c r="I175">
        <v>2.2290814316006187</v>
      </c>
      <c r="J175">
        <v>46.274215187429647</v>
      </c>
      <c r="K175">
        <v>199.78351536537659</v>
      </c>
      <c r="L175">
        <v>1</v>
      </c>
      <c r="M175">
        <v>1</v>
      </c>
      <c r="N175">
        <v>0</v>
      </c>
      <c r="O175">
        <v>21.884057971014492</v>
      </c>
      <c r="P175">
        <v>3</v>
      </c>
      <c r="Q175">
        <v>13805.797101449276</v>
      </c>
      <c r="R175">
        <v>41400</v>
      </c>
      <c r="S175">
        <v>18.015665796344649</v>
      </c>
      <c r="T175">
        <v>2</v>
      </c>
      <c r="U175">
        <v>21.884057971014492</v>
      </c>
      <c r="V175">
        <v>5</v>
      </c>
      <c r="W175">
        <v>1</v>
      </c>
      <c r="X175">
        <v>1</v>
      </c>
      <c r="Y175">
        <v>1</v>
      </c>
      <c r="Z175">
        <v>1</v>
      </c>
      <c r="AA175">
        <v>2</v>
      </c>
      <c r="AC175">
        <v>0</v>
      </c>
      <c r="AD175">
        <v>6</v>
      </c>
      <c r="AE175">
        <v>1</v>
      </c>
      <c r="AF175">
        <v>10</v>
      </c>
      <c r="AG175">
        <v>0</v>
      </c>
      <c r="AH175">
        <v>6</v>
      </c>
      <c r="AI175">
        <v>2</v>
      </c>
      <c r="AJ175">
        <v>2</v>
      </c>
      <c r="AK175">
        <v>0</v>
      </c>
      <c r="AL175">
        <v>1</v>
      </c>
      <c r="AM175">
        <v>1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1</v>
      </c>
      <c r="AT175">
        <v>0</v>
      </c>
      <c r="AU175">
        <v>4</v>
      </c>
      <c r="AV175">
        <v>4</v>
      </c>
      <c r="AW175">
        <v>4</v>
      </c>
      <c r="AX175">
        <v>3</v>
      </c>
      <c r="AZ175">
        <v>1</v>
      </c>
      <c r="BA175">
        <v>1</v>
      </c>
      <c r="BB175">
        <v>1</v>
      </c>
      <c r="BC175">
        <v>1</v>
      </c>
      <c r="BD175">
        <v>1</v>
      </c>
      <c r="BE175">
        <v>1</v>
      </c>
      <c r="BF175">
        <v>1</v>
      </c>
      <c r="BG175">
        <v>3</v>
      </c>
      <c r="BH175">
        <v>35</v>
      </c>
      <c r="BI175">
        <v>42</v>
      </c>
      <c r="BJ175">
        <f t="shared" si="5"/>
        <v>30</v>
      </c>
      <c r="BK175">
        <v>6</v>
      </c>
      <c r="BL175">
        <v>6</v>
      </c>
      <c r="BM175">
        <v>1</v>
      </c>
      <c r="BN175">
        <v>0</v>
      </c>
      <c r="BP175">
        <v>1</v>
      </c>
      <c r="BQ175">
        <v>1</v>
      </c>
      <c r="BR175">
        <v>4</v>
      </c>
      <c r="BS175">
        <v>11</v>
      </c>
      <c r="BU175">
        <v>1</v>
      </c>
      <c r="BV175">
        <v>1</v>
      </c>
      <c r="BW175">
        <v>1</v>
      </c>
      <c r="BX175">
        <v>1</v>
      </c>
      <c r="BY175">
        <v>1</v>
      </c>
      <c r="BZ175">
        <v>1</v>
      </c>
      <c r="CA175">
        <v>1</v>
      </c>
      <c r="CB175">
        <v>3</v>
      </c>
      <c r="CC175">
        <v>1</v>
      </c>
      <c r="CD175">
        <v>1</v>
      </c>
    </row>
    <row r="176" spans="1:82" x14ac:dyDescent="0.3">
      <c r="A176">
        <v>175</v>
      </c>
      <c r="B176">
        <v>16</v>
      </c>
      <c r="C176" t="s">
        <v>85</v>
      </c>
      <c r="L176">
        <v>1</v>
      </c>
      <c r="M176">
        <v>1</v>
      </c>
      <c r="N176">
        <v>0</v>
      </c>
      <c r="O176">
        <v>38</v>
      </c>
      <c r="P176">
        <v>2</v>
      </c>
      <c r="Q176">
        <v>4500</v>
      </c>
      <c r="R176">
        <v>9000</v>
      </c>
      <c r="S176">
        <v>6.0810810810810807</v>
      </c>
      <c r="T176">
        <v>1</v>
      </c>
      <c r="U176" t="s">
        <v>91</v>
      </c>
      <c r="V176">
        <v>3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180</v>
      </c>
      <c r="AC176">
        <v>0</v>
      </c>
      <c r="AD176">
        <v>6</v>
      </c>
      <c r="AE176">
        <v>1</v>
      </c>
      <c r="AG176">
        <v>0</v>
      </c>
      <c r="AH176">
        <v>1.0729613733905579</v>
      </c>
      <c r="AI176">
        <v>2</v>
      </c>
      <c r="AJ176">
        <v>1</v>
      </c>
      <c r="AK176">
        <v>0</v>
      </c>
      <c r="AL176">
        <v>1</v>
      </c>
      <c r="AM176">
        <v>1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1</v>
      </c>
      <c r="AT176">
        <v>0</v>
      </c>
      <c r="AZ176">
        <v>1</v>
      </c>
      <c r="BA176">
        <v>1</v>
      </c>
      <c r="BB176">
        <v>1</v>
      </c>
      <c r="BC176">
        <v>1</v>
      </c>
      <c r="BD176">
        <v>1</v>
      </c>
      <c r="BE176">
        <v>1</v>
      </c>
      <c r="BF176">
        <v>1</v>
      </c>
      <c r="BG176">
        <v>3</v>
      </c>
      <c r="BH176">
        <v>33</v>
      </c>
      <c r="BI176">
        <v>71.5</v>
      </c>
      <c r="BJ176">
        <f t="shared" si="5"/>
        <v>0.5</v>
      </c>
      <c r="BK176">
        <v>8</v>
      </c>
      <c r="BL176">
        <v>8</v>
      </c>
      <c r="BM176">
        <v>1</v>
      </c>
      <c r="BN176">
        <v>0</v>
      </c>
      <c r="BP176">
        <v>1</v>
      </c>
      <c r="BQ176">
        <v>1</v>
      </c>
      <c r="BR176">
        <v>4</v>
      </c>
      <c r="BS176">
        <v>11</v>
      </c>
      <c r="BU176">
        <v>1</v>
      </c>
      <c r="BV176">
        <v>1</v>
      </c>
      <c r="BW176">
        <v>1</v>
      </c>
      <c r="BX176">
        <v>1</v>
      </c>
      <c r="BY176">
        <v>1</v>
      </c>
      <c r="BZ176">
        <v>1</v>
      </c>
      <c r="CA176">
        <v>1</v>
      </c>
      <c r="CB176">
        <v>3</v>
      </c>
      <c r="CC176">
        <v>1</v>
      </c>
      <c r="CD176">
        <v>1</v>
      </c>
    </row>
    <row r="177" spans="1:82" x14ac:dyDescent="0.3">
      <c r="A177">
        <v>176</v>
      </c>
      <c r="B177">
        <v>17</v>
      </c>
      <c r="C177" t="s">
        <v>85</v>
      </c>
      <c r="L177">
        <v>1</v>
      </c>
      <c r="M177">
        <v>1</v>
      </c>
      <c r="N177">
        <v>0</v>
      </c>
      <c r="O177">
        <v>22.666666666666668</v>
      </c>
      <c r="P177">
        <v>2</v>
      </c>
      <c r="Q177">
        <v>25000</v>
      </c>
      <c r="R177">
        <v>45000</v>
      </c>
      <c r="S177">
        <v>18.907563025210084</v>
      </c>
      <c r="T177">
        <v>2</v>
      </c>
      <c r="U177" t="s">
        <v>91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2</v>
      </c>
      <c r="AC177">
        <v>0</v>
      </c>
      <c r="AD177">
        <v>6</v>
      </c>
      <c r="AE177">
        <v>1</v>
      </c>
      <c r="AG177">
        <v>0</v>
      </c>
      <c r="AH177">
        <v>4</v>
      </c>
      <c r="AI177">
        <v>2</v>
      </c>
      <c r="AJ177">
        <v>2</v>
      </c>
      <c r="AK177">
        <v>0</v>
      </c>
      <c r="AL177">
        <v>1</v>
      </c>
      <c r="AM177">
        <v>1</v>
      </c>
      <c r="AN177">
        <v>0</v>
      </c>
      <c r="AO177">
        <v>0</v>
      </c>
      <c r="AP177">
        <v>0</v>
      </c>
      <c r="AQ177">
        <v>0</v>
      </c>
      <c r="AR177">
        <v>1</v>
      </c>
      <c r="AS177">
        <v>1</v>
      </c>
      <c r="AT177">
        <v>0</v>
      </c>
      <c r="AU177">
        <v>4</v>
      </c>
      <c r="AV177">
        <v>4</v>
      </c>
      <c r="AW177">
        <v>4</v>
      </c>
      <c r="AX177" t="s">
        <v>92</v>
      </c>
      <c r="AZ177">
        <v>1</v>
      </c>
      <c r="BA177">
        <v>1</v>
      </c>
      <c r="BB177">
        <v>1</v>
      </c>
      <c r="BC177">
        <v>1</v>
      </c>
      <c r="BD177">
        <v>1</v>
      </c>
      <c r="BE177">
        <v>1</v>
      </c>
      <c r="BF177">
        <v>1</v>
      </c>
      <c r="BG177">
        <v>6</v>
      </c>
      <c r="BH177">
        <v>32</v>
      </c>
      <c r="BI177">
        <v>70</v>
      </c>
      <c r="BJ177">
        <f t="shared" si="5"/>
        <v>2</v>
      </c>
      <c r="BK177">
        <v>6</v>
      </c>
      <c r="BL177">
        <v>4</v>
      </c>
      <c r="BM177">
        <v>1</v>
      </c>
      <c r="BN177">
        <v>0</v>
      </c>
      <c r="BP177">
        <v>1</v>
      </c>
      <c r="BQ177">
        <v>1</v>
      </c>
      <c r="BR177">
        <v>4</v>
      </c>
      <c r="BS177">
        <v>11</v>
      </c>
      <c r="BU177">
        <v>1</v>
      </c>
      <c r="BV177">
        <v>1</v>
      </c>
      <c r="BW177">
        <v>1</v>
      </c>
      <c r="BX177">
        <v>1</v>
      </c>
      <c r="BY177">
        <v>1</v>
      </c>
      <c r="BZ177">
        <v>1</v>
      </c>
      <c r="CA177">
        <v>1</v>
      </c>
      <c r="CB177">
        <v>1</v>
      </c>
      <c r="CC177">
        <v>1</v>
      </c>
      <c r="CD177">
        <v>1</v>
      </c>
    </row>
    <row r="178" spans="1:82" x14ac:dyDescent="0.3">
      <c r="A178">
        <v>177</v>
      </c>
      <c r="B178">
        <v>18</v>
      </c>
      <c r="C178" t="s">
        <v>85</v>
      </c>
      <c r="D178">
        <v>3.5667456881413337</v>
      </c>
      <c r="E178">
        <v>0.66660833750375981</v>
      </c>
      <c r="F178">
        <f t="shared" si="4"/>
        <v>2.9001373506375741</v>
      </c>
      <c r="I178">
        <v>2.2287744005978216</v>
      </c>
      <c r="J178">
        <v>46.514673822979567</v>
      </c>
      <c r="K178">
        <v>201.35613739468985</v>
      </c>
      <c r="L178">
        <v>1</v>
      </c>
      <c r="M178">
        <v>1</v>
      </c>
      <c r="N178">
        <v>0</v>
      </c>
      <c r="O178">
        <v>2</v>
      </c>
      <c r="P178">
        <v>1</v>
      </c>
      <c r="Q178">
        <v>57500</v>
      </c>
      <c r="R178">
        <v>57500</v>
      </c>
      <c r="S178">
        <v>17.763361136855114</v>
      </c>
      <c r="T178">
        <v>1</v>
      </c>
      <c r="U178">
        <v>2</v>
      </c>
      <c r="V178">
        <v>4</v>
      </c>
      <c r="W178">
        <v>1</v>
      </c>
      <c r="X178">
        <v>1</v>
      </c>
      <c r="Y178">
        <v>1</v>
      </c>
      <c r="Z178">
        <v>1</v>
      </c>
      <c r="AA178">
        <v>2</v>
      </c>
      <c r="AC178">
        <v>0</v>
      </c>
      <c r="AD178">
        <v>6</v>
      </c>
      <c r="AE178">
        <v>1</v>
      </c>
      <c r="AF178">
        <v>10.75</v>
      </c>
      <c r="AG178">
        <v>0</v>
      </c>
      <c r="AH178">
        <v>3.7339055793991416</v>
      </c>
      <c r="AI178">
        <v>2</v>
      </c>
      <c r="AJ178">
        <v>1</v>
      </c>
      <c r="AK178">
        <v>0</v>
      </c>
      <c r="AL178">
        <v>1</v>
      </c>
      <c r="AM178">
        <v>1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1</v>
      </c>
      <c r="AT178">
        <v>0</v>
      </c>
      <c r="AU178">
        <v>4</v>
      </c>
      <c r="AV178">
        <v>4</v>
      </c>
      <c r="AW178">
        <v>4</v>
      </c>
      <c r="AZ178">
        <v>1</v>
      </c>
      <c r="BA178">
        <v>1</v>
      </c>
      <c r="BB178">
        <v>1</v>
      </c>
      <c r="BC178">
        <v>1</v>
      </c>
      <c r="BD178">
        <v>1</v>
      </c>
      <c r="BE178">
        <v>1</v>
      </c>
      <c r="BF178">
        <v>1</v>
      </c>
      <c r="BG178">
        <v>3</v>
      </c>
      <c r="BH178">
        <v>36</v>
      </c>
      <c r="BI178">
        <v>71</v>
      </c>
      <c r="BJ178">
        <f t="shared" si="5"/>
        <v>1</v>
      </c>
      <c r="BK178">
        <v>6</v>
      </c>
      <c r="BL178">
        <v>4</v>
      </c>
      <c r="BM178">
        <v>1</v>
      </c>
      <c r="BN178">
        <v>0</v>
      </c>
      <c r="BP178">
        <v>1</v>
      </c>
      <c r="BQ178">
        <v>1</v>
      </c>
      <c r="BR178">
        <v>4</v>
      </c>
      <c r="BS178">
        <v>11</v>
      </c>
      <c r="BU178">
        <v>1</v>
      </c>
      <c r="BV178">
        <v>1</v>
      </c>
      <c r="BW178">
        <v>1</v>
      </c>
      <c r="BX178">
        <v>1</v>
      </c>
      <c r="BY178">
        <v>1</v>
      </c>
      <c r="BZ178">
        <v>1</v>
      </c>
      <c r="CA178">
        <v>1</v>
      </c>
      <c r="CB178">
        <v>3</v>
      </c>
      <c r="CC178">
        <v>1</v>
      </c>
      <c r="CD178">
        <v>1</v>
      </c>
    </row>
    <row r="179" spans="1:82" x14ac:dyDescent="0.3">
      <c r="A179">
        <v>178</v>
      </c>
      <c r="B179">
        <v>19</v>
      </c>
      <c r="C179" t="s">
        <v>85</v>
      </c>
      <c r="L179">
        <v>0</v>
      </c>
      <c r="M179">
        <v>1</v>
      </c>
      <c r="N179">
        <v>0</v>
      </c>
      <c r="O179">
        <v>16</v>
      </c>
      <c r="P179">
        <v>2</v>
      </c>
      <c r="Q179">
        <v>14000</v>
      </c>
      <c r="R179">
        <v>28000</v>
      </c>
      <c r="S179">
        <v>17.5</v>
      </c>
      <c r="T179">
        <v>2</v>
      </c>
      <c r="U179">
        <v>16</v>
      </c>
      <c r="V179">
        <v>1</v>
      </c>
      <c r="W179">
        <v>1</v>
      </c>
      <c r="X179">
        <v>1</v>
      </c>
      <c r="Y179">
        <v>2</v>
      </c>
      <c r="Z179">
        <v>1</v>
      </c>
      <c r="AA179">
        <v>3</v>
      </c>
      <c r="AB179">
        <v>100</v>
      </c>
      <c r="AC179">
        <v>0</v>
      </c>
      <c r="AD179">
        <v>6</v>
      </c>
      <c r="AE179">
        <v>1</v>
      </c>
      <c r="AG179">
        <v>0</v>
      </c>
      <c r="AH179">
        <v>4</v>
      </c>
      <c r="AI179">
        <v>2</v>
      </c>
      <c r="AJ179">
        <v>1</v>
      </c>
      <c r="AK179">
        <v>0</v>
      </c>
      <c r="AL179">
        <v>1</v>
      </c>
      <c r="AM179">
        <v>1</v>
      </c>
      <c r="AN179">
        <v>0</v>
      </c>
      <c r="AO179">
        <v>0</v>
      </c>
      <c r="AP179">
        <v>1</v>
      </c>
      <c r="AQ179">
        <v>1</v>
      </c>
      <c r="AR179">
        <v>1</v>
      </c>
      <c r="AS179">
        <v>1</v>
      </c>
      <c r="AT179">
        <v>0</v>
      </c>
      <c r="AU179">
        <v>4</v>
      </c>
      <c r="AV179">
        <v>4</v>
      </c>
      <c r="AW179">
        <v>4</v>
      </c>
      <c r="AX179" t="s">
        <v>86</v>
      </c>
      <c r="AZ179">
        <v>1</v>
      </c>
      <c r="BA179">
        <v>1</v>
      </c>
      <c r="BB179">
        <v>1</v>
      </c>
      <c r="BC179">
        <v>1</v>
      </c>
      <c r="BD179">
        <v>1</v>
      </c>
      <c r="BE179">
        <v>1</v>
      </c>
      <c r="BF179">
        <v>1</v>
      </c>
      <c r="BG179">
        <v>5</v>
      </c>
      <c r="BH179">
        <v>34</v>
      </c>
      <c r="BI179">
        <v>72</v>
      </c>
      <c r="BJ179">
        <f t="shared" si="5"/>
        <v>0</v>
      </c>
      <c r="BK179">
        <v>6</v>
      </c>
      <c r="BL179">
        <v>4</v>
      </c>
      <c r="BM179">
        <v>0</v>
      </c>
      <c r="BN179">
        <v>0</v>
      </c>
      <c r="BP179">
        <v>1</v>
      </c>
      <c r="BQ179">
        <v>1</v>
      </c>
      <c r="BR179">
        <v>4</v>
      </c>
      <c r="BS179">
        <v>11</v>
      </c>
      <c r="BU179">
        <v>1</v>
      </c>
      <c r="BV179">
        <v>1</v>
      </c>
      <c r="BW179">
        <v>1</v>
      </c>
      <c r="BX179">
        <v>3</v>
      </c>
      <c r="BY179">
        <v>1</v>
      </c>
      <c r="BZ179">
        <v>1</v>
      </c>
      <c r="CA179">
        <v>1</v>
      </c>
      <c r="CB179">
        <v>1</v>
      </c>
      <c r="CC179">
        <v>1</v>
      </c>
      <c r="CD179">
        <v>1</v>
      </c>
    </row>
    <row r="180" spans="1:82" x14ac:dyDescent="0.3">
      <c r="A180">
        <v>179</v>
      </c>
      <c r="B180">
        <v>20</v>
      </c>
      <c r="C180" t="s">
        <v>85</v>
      </c>
      <c r="L180">
        <v>0</v>
      </c>
      <c r="M180">
        <v>1</v>
      </c>
      <c r="N180">
        <v>0</v>
      </c>
      <c r="O180">
        <v>25</v>
      </c>
      <c r="P180">
        <v>1</v>
      </c>
      <c r="Q180">
        <v>31000</v>
      </c>
      <c r="R180">
        <v>31000</v>
      </c>
      <c r="S180">
        <v>18.902439024390244</v>
      </c>
      <c r="T180">
        <v>1</v>
      </c>
      <c r="U180">
        <v>25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2</v>
      </c>
      <c r="AC180">
        <v>0</v>
      </c>
      <c r="AD180">
        <v>6</v>
      </c>
      <c r="AE180">
        <v>1</v>
      </c>
      <c r="AG180">
        <v>0</v>
      </c>
      <c r="AI180">
        <v>2</v>
      </c>
      <c r="AJ180">
        <v>1</v>
      </c>
      <c r="AK180">
        <v>0</v>
      </c>
      <c r="AL180">
        <v>1</v>
      </c>
      <c r="AM180">
        <v>1</v>
      </c>
      <c r="AN180">
        <v>0</v>
      </c>
      <c r="AO180">
        <v>0</v>
      </c>
      <c r="AP180">
        <v>1</v>
      </c>
      <c r="AQ180">
        <v>1</v>
      </c>
      <c r="AR180">
        <v>1</v>
      </c>
      <c r="AS180">
        <v>1</v>
      </c>
      <c r="AT180">
        <v>0</v>
      </c>
      <c r="AU180">
        <v>4</v>
      </c>
      <c r="AV180">
        <v>4</v>
      </c>
      <c r="AW180">
        <v>4</v>
      </c>
      <c r="AX180" t="s">
        <v>86</v>
      </c>
      <c r="AZ180">
        <v>1</v>
      </c>
      <c r="BA180">
        <v>1</v>
      </c>
      <c r="BB180">
        <v>1</v>
      </c>
      <c r="BC180">
        <v>1</v>
      </c>
      <c r="BD180">
        <v>1</v>
      </c>
      <c r="BE180">
        <v>1</v>
      </c>
      <c r="BF180">
        <v>1</v>
      </c>
      <c r="BG180">
        <v>3</v>
      </c>
      <c r="BH180">
        <v>36</v>
      </c>
      <c r="BM180">
        <v>0</v>
      </c>
      <c r="BN180">
        <v>0</v>
      </c>
      <c r="BP180">
        <v>1</v>
      </c>
      <c r="BQ180">
        <v>1</v>
      </c>
      <c r="BR180">
        <v>4</v>
      </c>
      <c r="BS180">
        <v>11</v>
      </c>
      <c r="BU180">
        <v>1</v>
      </c>
      <c r="BV180">
        <v>0</v>
      </c>
      <c r="BW180">
        <v>1</v>
      </c>
      <c r="BX180">
        <v>1</v>
      </c>
      <c r="BY180">
        <v>1</v>
      </c>
      <c r="BZ180">
        <v>1</v>
      </c>
      <c r="CA180">
        <v>1</v>
      </c>
      <c r="CC180">
        <v>1</v>
      </c>
      <c r="CD180">
        <v>1</v>
      </c>
    </row>
    <row r="181" spans="1:82" x14ac:dyDescent="0.3">
      <c r="A181">
        <v>180</v>
      </c>
      <c r="B181">
        <v>21</v>
      </c>
      <c r="C181" t="s">
        <v>85</v>
      </c>
      <c r="L181">
        <v>1</v>
      </c>
      <c r="M181">
        <v>1</v>
      </c>
      <c r="N181">
        <v>0</v>
      </c>
      <c r="O181">
        <v>18.5</v>
      </c>
      <c r="P181">
        <v>2</v>
      </c>
      <c r="Q181">
        <v>37500</v>
      </c>
      <c r="R181">
        <v>60000</v>
      </c>
      <c r="S181">
        <v>19.672131147540984</v>
      </c>
      <c r="T181">
        <v>1</v>
      </c>
      <c r="U181" t="s">
        <v>90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3</v>
      </c>
      <c r="AB181">
        <v>80</v>
      </c>
      <c r="AC181">
        <v>0</v>
      </c>
      <c r="AD181">
        <v>6</v>
      </c>
      <c r="AE181">
        <v>1</v>
      </c>
      <c r="AG181">
        <v>0</v>
      </c>
      <c r="AH181">
        <v>1.9313304721030042</v>
      </c>
      <c r="AI181">
        <v>2</v>
      </c>
      <c r="AJ181">
        <v>2</v>
      </c>
      <c r="AK181">
        <v>0</v>
      </c>
      <c r="AL181">
        <v>1</v>
      </c>
      <c r="AM181">
        <v>1</v>
      </c>
      <c r="AN181">
        <v>0</v>
      </c>
      <c r="AO181">
        <v>0</v>
      </c>
      <c r="AP181">
        <v>0</v>
      </c>
      <c r="AQ181">
        <v>1</v>
      </c>
      <c r="AR181">
        <v>1</v>
      </c>
      <c r="AS181">
        <v>1</v>
      </c>
      <c r="AT181">
        <v>0</v>
      </c>
      <c r="AU181">
        <v>4</v>
      </c>
      <c r="AV181">
        <v>4</v>
      </c>
      <c r="AW181">
        <v>4</v>
      </c>
      <c r="AX181" t="s">
        <v>86</v>
      </c>
      <c r="AZ181">
        <v>1</v>
      </c>
      <c r="BA181">
        <v>0</v>
      </c>
      <c r="BB181">
        <v>0</v>
      </c>
      <c r="BC181">
        <v>1</v>
      </c>
      <c r="BD181">
        <v>1</v>
      </c>
      <c r="BE181">
        <v>1</v>
      </c>
      <c r="BF181">
        <v>1</v>
      </c>
      <c r="BG181">
        <v>4</v>
      </c>
      <c r="BH181">
        <v>35</v>
      </c>
      <c r="BI181">
        <v>70</v>
      </c>
      <c r="BJ181">
        <f t="shared" si="5"/>
        <v>2</v>
      </c>
      <c r="BK181">
        <v>6</v>
      </c>
      <c r="BL181">
        <v>6</v>
      </c>
      <c r="BM181">
        <v>1</v>
      </c>
      <c r="BN181">
        <v>0</v>
      </c>
      <c r="BP181">
        <v>1</v>
      </c>
      <c r="BQ181">
        <v>1</v>
      </c>
      <c r="BR181">
        <v>4</v>
      </c>
      <c r="BS181">
        <v>11</v>
      </c>
      <c r="BU181">
        <v>1</v>
      </c>
      <c r="BV181">
        <v>1</v>
      </c>
      <c r="BW181">
        <v>1</v>
      </c>
      <c r="BX181">
        <v>1</v>
      </c>
      <c r="BY181">
        <v>1</v>
      </c>
      <c r="BZ181">
        <v>1</v>
      </c>
      <c r="CA181">
        <v>1</v>
      </c>
      <c r="CB181">
        <v>3</v>
      </c>
      <c r="CC181">
        <v>1</v>
      </c>
      <c r="CD181">
        <v>1</v>
      </c>
    </row>
    <row r="182" spans="1:82" x14ac:dyDescent="0.3">
      <c r="A182">
        <v>181</v>
      </c>
      <c r="B182">
        <v>22</v>
      </c>
      <c r="C182" t="s">
        <v>85</v>
      </c>
      <c r="D182">
        <v>4.4342134793328798</v>
      </c>
      <c r="E182">
        <v>1.3012390494781951</v>
      </c>
      <c r="F182">
        <f t="shared" si="4"/>
        <v>3.1329744298546847</v>
      </c>
      <c r="I182">
        <v>2.2266075701305286</v>
      </c>
      <c r="J182">
        <v>46.218396760428746</v>
      </c>
      <c r="K182">
        <v>198.75423638649758</v>
      </c>
      <c r="L182">
        <v>1</v>
      </c>
      <c r="M182">
        <v>1</v>
      </c>
      <c r="N182">
        <v>0</v>
      </c>
      <c r="O182">
        <v>22.297963166239786</v>
      </c>
      <c r="P182">
        <v>5</v>
      </c>
      <c r="Q182">
        <v>18270.522014879862</v>
      </c>
      <c r="R182">
        <v>81990</v>
      </c>
      <c r="S182">
        <v>17.32305091907881</v>
      </c>
      <c r="T182">
        <v>2</v>
      </c>
      <c r="U182" t="s">
        <v>90</v>
      </c>
      <c r="V182">
        <v>5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54</v>
      </c>
      <c r="AC182">
        <v>0</v>
      </c>
      <c r="AD182">
        <v>6</v>
      </c>
      <c r="AE182">
        <v>1</v>
      </c>
      <c r="AF182">
        <v>9.6999999999999993</v>
      </c>
      <c r="AG182">
        <v>0</v>
      </c>
      <c r="AH182">
        <v>2.8326180257510729</v>
      </c>
      <c r="AI182">
        <v>2</v>
      </c>
      <c r="AJ182">
        <v>2</v>
      </c>
      <c r="AK182">
        <v>0</v>
      </c>
      <c r="AL182">
        <v>1</v>
      </c>
      <c r="AM182">
        <v>1</v>
      </c>
      <c r="AN182">
        <v>0</v>
      </c>
      <c r="AO182">
        <v>0</v>
      </c>
      <c r="AP182">
        <v>1</v>
      </c>
      <c r="AQ182">
        <v>1</v>
      </c>
      <c r="AR182">
        <v>1</v>
      </c>
      <c r="AS182">
        <v>1</v>
      </c>
      <c r="AT182">
        <v>0</v>
      </c>
      <c r="AU182">
        <v>4</v>
      </c>
      <c r="AV182">
        <v>4</v>
      </c>
      <c r="AW182">
        <v>4</v>
      </c>
      <c r="AX182">
        <v>4</v>
      </c>
      <c r="AZ182">
        <v>1</v>
      </c>
      <c r="BA182">
        <v>1</v>
      </c>
      <c r="BB182">
        <v>1</v>
      </c>
      <c r="BC182">
        <v>1</v>
      </c>
      <c r="BD182">
        <v>1</v>
      </c>
      <c r="BE182">
        <v>1</v>
      </c>
      <c r="BF182">
        <v>1</v>
      </c>
      <c r="BG182">
        <v>7</v>
      </c>
      <c r="BH182">
        <v>34</v>
      </c>
      <c r="BI182">
        <v>67.5</v>
      </c>
      <c r="BJ182">
        <f t="shared" si="5"/>
        <v>4.5</v>
      </c>
      <c r="BK182">
        <v>6</v>
      </c>
      <c r="BL182">
        <v>4</v>
      </c>
      <c r="BM182">
        <v>1</v>
      </c>
      <c r="BN182">
        <v>0</v>
      </c>
      <c r="BP182">
        <v>1</v>
      </c>
      <c r="BQ182">
        <v>1</v>
      </c>
      <c r="BR182">
        <v>4</v>
      </c>
      <c r="BS182">
        <v>11</v>
      </c>
      <c r="BU182">
        <v>1</v>
      </c>
      <c r="BV182">
        <v>1</v>
      </c>
      <c r="BW182">
        <v>1</v>
      </c>
      <c r="BX182">
        <v>1</v>
      </c>
      <c r="BY182">
        <v>1</v>
      </c>
      <c r="BZ182">
        <v>1</v>
      </c>
      <c r="CA182">
        <v>1</v>
      </c>
      <c r="CB182">
        <v>1</v>
      </c>
      <c r="CC182">
        <v>1</v>
      </c>
      <c r="CD182">
        <v>1</v>
      </c>
    </row>
    <row r="183" spans="1:82" x14ac:dyDescent="0.3">
      <c r="A183">
        <v>182</v>
      </c>
      <c r="B183">
        <v>23</v>
      </c>
      <c r="C183" t="s">
        <v>85</v>
      </c>
      <c r="D183">
        <v>4.4484243857882309</v>
      </c>
      <c r="E183">
        <v>1.2839967151190563</v>
      </c>
      <c r="F183">
        <f t="shared" si="4"/>
        <v>3.1644276706691743</v>
      </c>
      <c r="I183">
        <v>2.1646272577418091</v>
      </c>
      <c r="J183">
        <v>47.426786066346409</v>
      </c>
      <c r="K183">
        <v>209.70065825105249</v>
      </c>
      <c r="L183">
        <v>1</v>
      </c>
      <c r="M183">
        <v>1</v>
      </c>
      <c r="N183">
        <v>0</v>
      </c>
      <c r="O183">
        <v>19.895803183791607</v>
      </c>
      <c r="P183">
        <v>3</v>
      </c>
      <c r="Q183">
        <v>25175.253256150507</v>
      </c>
      <c r="R183">
        <v>69100</v>
      </c>
      <c r="S183">
        <v>17.777206071520453</v>
      </c>
      <c r="T183">
        <v>1</v>
      </c>
      <c r="U183" t="s">
        <v>90</v>
      </c>
      <c r="V183">
        <v>3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120</v>
      </c>
      <c r="AC183">
        <v>0</v>
      </c>
      <c r="AD183">
        <v>6</v>
      </c>
      <c r="AE183">
        <v>1</v>
      </c>
      <c r="AG183">
        <v>0</v>
      </c>
      <c r="AH183">
        <v>2.5751072961373391</v>
      </c>
      <c r="AI183">
        <v>2</v>
      </c>
      <c r="AJ183">
        <v>2</v>
      </c>
      <c r="AK183">
        <v>0</v>
      </c>
      <c r="AL183">
        <v>1</v>
      </c>
      <c r="AM183">
        <v>1</v>
      </c>
      <c r="AN183">
        <v>0</v>
      </c>
      <c r="AO183">
        <v>0</v>
      </c>
      <c r="AP183">
        <v>0</v>
      </c>
      <c r="AQ183">
        <v>1</v>
      </c>
      <c r="AR183">
        <v>0</v>
      </c>
      <c r="AS183">
        <v>1</v>
      </c>
      <c r="AT183">
        <v>0</v>
      </c>
      <c r="AU183">
        <v>4</v>
      </c>
      <c r="AV183">
        <v>4</v>
      </c>
      <c r="AW183">
        <v>4</v>
      </c>
      <c r="AX183" t="s">
        <v>86</v>
      </c>
      <c r="AZ183">
        <v>1</v>
      </c>
      <c r="BA183">
        <v>1</v>
      </c>
      <c r="BB183">
        <v>1</v>
      </c>
      <c r="BC183">
        <v>1</v>
      </c>
      <c r="BD183">
        <v>1</v>
      </c>
      <c r="BE183">
        <v>1</v>
      </c>
      <c r="BF183">
        <v>1</v>
      </c>
      <c r="BG183">
        <v>4</v>
      </c>
      <c r="BH183">
        <v>34</v>
      </c>
      <c r="BI183">
        <v>66</v>
      </c>
      <c r="BJ183">
        <f t="shared" si="5"/>
        <v>6</v>
      </c>
      <c r="BK183">
        <v>6</v>
      </c>
      <c r="BL183">
        <v>4</v>
      </c>
      <c r="BM183">
        <v>1</v>
      </c>
      <c r="BN183">
        <v>0</v>
      </c>
      <c r="BP183">
        <v>1</v>
      </c>
      <c r="BQ183">
        <v>1</v>
      </c>
      <c r="BR183">
        <v>4</v>
      </c>
      <c r="BS183">
        <v>11</v>
      </c>
      <c r="BU183">
        <v>1</v>
      </c>
      <c r="BV183">
        <v>1</v>
      </c>
      <c r="BW183">
        <v>1</v>
      </c>
      <c r="BX183">
        <v>1</v>
      </c>
      <c r="BY183">
        <v>1</v>
      </c>
      <c r="BZ183">
        <v>1</v>
      </c>
      <c r="CA183">
        <v>1</v>
      </c>
      <c r="CB183">
        <v>3</v>
      </c>
      <c r="CC183">
        <v>1</v>
      </c>
      <c r="CD183">
        <v>1</v>
      </c>
    </row>
    <row r="184" spans="1:82" x14ac:dyDescent="0.3">
      <c r="A184">
        <v>183</v>
      </c>
      <c r="B184">
        <v>24</v>
      </c>
      <c r="C184" t="s">
        <v>85</v>
      </c>
      <c r="D184">
        <v>3.6416554859742321</v>
      </c>
      <c r="E184">
        <v>1.3254820109975345</v>
      </c>
      <c r="F184">
        <f t="shared" si="4"/>
        <v>2.3161734749766976</v>
      </c>
      <c r="I184">
        <v>2.2275776486784449</v>
      </c>
      <c r="J184">
        <v>45.78718494621927</v>
      </c>
      <c r="K184">
        <v>198.43969220490249</v>
      </c>
      <c r="L184">
        <v>0</v>
      </c>
      <c r="M184">
        <v>1</v>
      </c>
      <c r="N184">
        <v>0</v>
      </c>
      <c r="O184">
        <v>17</v>
      </c>
      <c r="P184">
        <v>2</v>
      </c>
      <c r="Q184">
        <v>28900</v>
      </c>
      <c r="R184">
        <v>57800</v>
      </c>
      <c r="S184">
        <v>17.950310559006212</v>
      </c>
      <c r="T184">
        <v>2</v>
      </c>
      <c r="U184">
        <v>17</v>
      </c>
      <c r="V184">
        <v>5</v>
      </c>
      <c r="W184">
        <v>1</v>
      </c>
      <c r="X184">
        <v>1</v>
      </c>
      <c r="Y184">
        <v>1</v>
      </c>
      <c r="Z184">
        <v>1</v>
      </c>
      <c r="AA184">
        <v>2</v>
      </c>
      <c r="AC184">
        <v>0</v>
      </c>
      <c r="AD184">
        <v>6</v>
      </c>
      <c r="AE184">
        <v>1</v>
      </c>
      <c r="AG184">
        <v>0</v>
      </c>
      <c r="AH184">
        <v>2.5321888412017168</v>
      </c>
      <c r="AI184">
        <v>2</v>
      </c>
      <c r="AJ184">
        <v>2</v>
      </c>
      <c r="AK184">
        <v>0</v>
      </c>
      <c r="AL184">
        <v>1</v>
      </c>
      <c r="AM184">
        <v>1</v>
      </c>
      <c r="AN184">
        <v>0</v>
      </c>
      <c r="AO184">
        <v>0</v>
      </c>
      <c r="AP184">
        <v>0</v>
      </c>
      <c r="AQ184">
        <v>1</v>
      </c>
      <c r="AR184">
        <v>1</v>
      </c>
      <c r="AS184">
        <v>1</v>
      </c>
      <c r="AT184">
        <v>0</v>
      </c>
      <c r="AU184">
        <v>4</v>
      </c>
      <c r="AV184">
        <v>4</v>
      </c>
      <c r="AW184">
        <v>4</v>
      </c>
      <c r="AX184">
        <v>3</v>
      </c>
      <c r="AZ184">
        <v>1</v>
      </c>
      <c r="BA184">
        <v>1</v>
      </c>
      <c r="BB184">
        <v>1</v>
      </c>
      <c r="BC184">
        <v>1</v>
      </c>
      <c r="BD184">
        <v>1</v>
      </c>
      <c r="BE184">
        <v>1</v>
      </c>
      <c r="BF184">
        <v>1</v>
      </c>
      <c r="BG184">
        <v>5</v>
      </c>
      <c r="BH184">
        <v>36</v>
      </c>
      <c r="BI184">
        <v>70</v>
      </c>
      <c r="BJ184">
        <f t="shared" si="5"/>
        <v>2</v>
      </c>
      <c r="BK184">
        <v>6</v>
      </c>
      <c r="BL184">
        <v>4</v>
      </c>
      <c r="BM184">
        <v>1</v>
      </c>
      <c r="BN184">
        <v>0</v>
      </c>
      <c r="BP184">
        <v>1</v>
      </c>
      <c r="BQ184">
        <v>1</v>
      </c>
      <c r="BR184">
        <v>4</v>
      </c>
      <c r="BS184">
        <v>11</v>
      </c>
      <c r="BU184">
        <v>1</v>
      </c>
      <c r="BV184">
        <v>1</v>
      </c>
      <c r="BW184">
        <v>1</v>
      </c>
      <c r="BX184">
        <v>1</v>
      </c>
      <c r="BY184">
        <v>3</v>
      </c>
      <c r="BZ184">
        <v>1</v>
      </c>
      <c r="CA184">
        <v>1</v>
      </c>
      <c r="CB184">
        <v>3</v>
      </c>
      <c r="CC184">
        <v>1</v>
      </c>
      <c r="CD184">
        <v>1</v>
      </c>
    </row>
    <row r="185" spans="1:82" x14ac:dyDescent="0.3">
      <c r="A185">
        <v>184</v>
      </c>
      <c r="B185">
        <v>25</v>
      </c>
      <c r="C185" t="s">
        <v>85</v>
      </c>
      <c r="D185">
        <v>4.3500790296932541</v>
      </c>
      <c r="E185">
        <v>1.2147954664800147</v>
      </c>
      <c r="F185">
        <f t="shared" si="4"/>
        <v>3.1352835632132394</v>
      </c>
      <c r="I185">
        <v>2.1897391324228348</v>
      </c>
      <c r="J185">
        <v>46.731194279139942</v>
      </c>
      <c r="K185">
        <v>204.36573653053972</v>
      </c>
      <c r="L185">
        <v>1</v>
      </c>
      <c r="M185">
        <v>1</v>
      </c>
      <c r="N185">
        <v>0</v>
      </c>
      <c r="O185">
        <v>14.833333333333334</v>
      </c>
      <c r="P185">
        <v>3</v>
      </c>
      <c r="Q185">
        <v>35000</v>
      </c>
      <c r="R185">
        <v>90000</v>
      </c>
      <c r="S185">
        <v>18.75</v>
      </c>
      <c r="T185">
        <v>2</v>
      </c>
      <c r="U185" t="s">
        <v>88</v>
      </c>
      <c r="V185">
        <v>3</v>
      </c>
      <c r="W185">
        <v>1</v>
      </c>
      <c r="X185">
        <v>1</v>
      </c>
      <c r="Y185">
        <v>1</v>
      </c>
      <c r="Z185">
        <v>1</v>
      </c>
      <c r="AA185">
        <v>2</v>
      </c>
      <c r="AC185">
        <v>0</v>
      </c>
      <c r="AD185">
        <v>6</v>
      </c>
      <c r="AE185">
        <v>1</v>
      </c>
      <c r="AG185">
        <v>0</v>
      </c>
      <c r="AI185">
        <v>1</v>
      </c>
      <c r="AJ185">
        <v>1</v>
      </c>
      <c r="AK185">
        <v>0</v>
      </c>
      <c r="AL185">
        <v>1</v>
      </c>
      <c r="AM185">
        <v>1</v>
      </c>
      <c r="AN185">
        <v>0</v>
      </c>
      <c r="AO185">
        <v>0</v>
      </c>
      <c r="AP185">
        <v>0</v>
      </c>
      <c r="AQ185">
        <v>1</v>
      </c>
      <c r="AR185">
        <v>1</v>
      </c>
      <c r="AS185">
        <v>1</v>
      </c>
      <c r="AT185">
        <v>0</v>
      </c>
      <c r="AU185">
        <v>4</v>
      </c>
      <c r="AV185">
        <v>4</v>
      </c>
      <c r="AW185">
        <v>4</v>
      </c>
      <c r="AX185" t="s">
        <v>86</v>
      </c>
      <c r="AZ185">
        <v>1</v>
      </c>
      <c r="BA185">
        <v>1</v>
      </c>
      <c r="BB185">
        <v>1</v>
      </c>
      <c r="BC185">
        <v>1</v>
      </c>
      <c r="BD185">
        <v>1</v>
      </c>
      <c r="BE185">
        <v>1</v>
      </c>
      <c r="BF185">
        <v>1</v>
      </c>
      <c r="BG185">
        <v>3.5</v>
      </c>
      <c r="BH185">
        <v>33</v>
      </c>
      <c r="BI185">
        <v>66</v>
      </c>
      <c r="BJ185">
        <f t="shared" si="5"/>
        <v>6</v>
      </c>
      <c r="BK185">
        <v>6</v>
      </c>
      <c r="BL185">
        <v>6</v>
      </c>
      <c r="BM185">
        <v>1</v>
      </c>
      <c r="BN185">
        <v>0</v>
      </c>
      <c r="BP185">
        <v>1</v>
      </c>
      <c r="BQ185">
        <v>1</v>
      </c>
      <c r="BR185">
        <v>4</v>
      </c>
      <c r="BS185">
        <v>11</v>
      </c>
      <c r="BU185">
        <v>1</v>
      </c>
      <c r="BV185">
        <v>1</v>
      </c>
      <c r="BW185">
        <v>1</v>
      </c>
      <c r="BX185">
        <v>1</v>
      </c>
      <c r="BY185">
        <v>1</v>
      </c>
      <c r="BZ185">
        <v>1</v>
      </c>
      <c r="CA185">
        <v>1</v>
      </c>
      <c r="CB185">
        <v>3</v>
      </c>
      <c r="CC185">
        <v>1</v>
      </c>
      <c r="CD185">
        <v>1</v>
      </c>
    </row>
    <row r="186" spans="1:82" x14ac:dyDescent="0.3">
      <c r="A186">
        <v>185</v>
      </c>
      <c r="B186">
        <v>26</v>
      </c>
      <c r="C186" t="s">
        <v>85</v>
      </c>
      <c r="D186">
        <v>3.3958336972698273</v>
      </c>
      <c r="E186">
        <v>0.65595745049107101</v>
      </c>
      <c r="F186">
        <f t="shared" si="4"/>
        <v>2.7398762467787563</v>
      </c>
      <c r="I186">
        <v>2.138994861461962</v>
      </c>
      <c r="J186">
        <v>45.179913602794102</v>
      </c>
      <c r="K186">
        <v>204.28689453457707</v>
      </c>
      <c r="L186">
        <v>1</v>
      </c>
      <c r="M186">
        <v>1</v>
      </c>
      <c r="N186">
        <v>0</v>
      </c>
      <c r="O186">
        <v>10</v>
      </c>
      <c r="P186">
        <v>1</v>
      </c>
      <c r="Q186">
        <v>30000</v>
      </c>
      <c r="R186">
        <v>30000</v>
      </c>
      <c r="S186">
        <v>18.518518518518519</v>
      </c>
      <c r="T186">
        <v>1</v>
      </c>
      <c r="U186">
        <v>10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2</v>
      </c>
      <c r="AC186">
        <v>0</v>
      </c>
      <c r="AD186">
        <v>6</v>
      </c>
      <c r="AE186">
        <v>1</v>
      </c>
      <c r="AG186">
        <v>0</v>
      </c>
      <c r="AI186">
        <v>2</v>
      </c>
      <c r="AJ186">
        <v>1</v>
      </c>
      <c r="AK186">
        <v>0</v>
      </c>
      <c r="AL186">
        <v>1</v>
      </c>
      <c r="AM186">
        <v>1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1</v>
      </c>
      <c r="AT186">
        <v>0</v>
      </c>
      <c r="AU186">
        <v>4</v>
      </c>
      <c r="AV186">
        <v>4</v>
      </c>
      <c r="AW186">
        <v>4</v>
      </c>
      <c r="AX186">
        <v>3</v>
      </c>
      <c r="AZ186">
        <v>1</v>
      </c>
      <c r="BA186">
        <v>1</v>
      </c>
      <c r="BB186">
        <v>1</v>
      </c>
      <c r="BC186">
        <v>1</v>
      </c>
      <c r="BD186">
        <v>1</v>
      </c>
      <c r="BE186">
        <v>1</v>
      </c>
      <c r="BF186">
        <v>1</v>
      </c>
      <c r="BG186">
        <v>4</v>
      </c>
      <c r="BH186">
        <v>35</v>
      </c>
      <c r="BI186">
        <v>62</v>
      </c>
      <c r="BJ186">
        <f t="shared" si="5"/>
        <v>10</v>
      </c>
      <c r="BK186">
        <v>6</v>
      </c>
      <c r="BL186">
        <v>6</v>
      </c>
      <c r="BM186">
        <v>1</v>
      </c>
      <c r="BN186">
        <v>0</v>
      </c>
      <c r="BP186">
        <v>1</v>
      </c>
      <c r="BQ186">
        <v>1</v>
      </c>
      <c r="BR186">
        <v>4</v>
      </c>
      <c r="BS186">
        <v>6</v>
      </c>
      <c r="BU186">
        <v>1</v>
      </c>
      <c r="BV186">
        <v>1</v>
      </c>
      <c r="BW186">
        <v>1</v>
      </c>
      <c r="BX186">
        <v>1</v>
      </c>
      <c r="BY186">
        <v>1</v>
      </c>
      <c r="BZ186">
        <v>1</v>
      </c>
      <c r="CA186">
        <v>1</v>
      </c>
      <c r="CB186">
        <v>3</v>
      </c>
      <c r="CC186">
        <v>1</v>
      </c>
      <c r="CD186">
        <v>1</v>
      </c>
    </row>
    <row r="187" spans="1:82" x14ac:dyDescent="0.3">
      <c r="A187">
        <v>186</v>
      </c>
      <c r="B187">
        <v>27</v>
      </c>
      <c r="C187" t="s">
        <v>85</v>
      </c>
      <c r="D187">
        <v>3.9153062676047856</v>
      </c>
      <c r="E187">
        <v>1.1966920133625363</v>
      </c>
      <c r="F187">
        <f t="shared" si="4"/>
        <v>2.7186142542422491</v>
      </c>
      <c r="I187">
        <v>2.2263355452496398</v>
      </c>
      <c r="J187">
        <v>45.88653137919669</v>
      </c>
      <c r="K187">
        <v>198.70410446660549</v>
      </c>
      <c r="L187">
        <v>1</v>
      </c>
      <c r="M187">
        <v>1</v>
      </c>
      <c r="N187">
        <v>0</v>
      </c>
      <c r="O187">
        <v>38</v>
      </c>
      <c r="P187">
        <v>2</v>
      </c>
      <c r="Q187">
        <v>12800</v>
      </c>
      <c r="R187">
        <v>25600</v>
      </c>
      <c r="S187">
        <v>17.927170868347339</v>
      </c>
      <c r="T187">
        <v>1</v>
      </c>
      <c r="U187" t="s">
        <v>88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4</v>
      </c>
      <c r="AC187">
        <v>0</v>
      </c>
      <c r="AD187">
        <v>6</v>
      </c>
      <c r="AE187">
        <v>1</v>
      </c>
      <c r="AF187">
        <v>9.6999999999999993</v>
      </c>
      <c r="AG187">
        <v>0</v>
      </c>
      <c r="AH187">
        <v>2.9613733905579398</v>
      </c>
      <c r="AI187">
        <v>2</v>
      </c>
      <c r="AJ187">
        <v>2</v>
      </c>
      <c r="AK187">
        <v>0</v>
      </c>
      <c r="AL187">
        <v>1</v>
      </c>
      <c r="AM187">
        <v>1</v>
      </c>
      <c r="AN187">
        <v>0</v>
      </c>
      <c r="AO187">
        <v>0</v>
      </c>
      <c r="AP187">
        <v>0</v>
      </c>
      <c r="AQ187">
        <v>1</v>
      </c>
      <c r="AR187">
        <v>1</v>
      </c>
      <c r="AS187">
        <v>1</v>
      </c>
      <c r="AT187">
        <v>0</v>
      </c>
      <c r="AU187">
        <v>4</v>
      </c>
      <c r="AV187">
        <v>4</v>
      </c>
      <c r="AW187">
        <v>4</v>
      </c>
      <c r="AX187" t="s">
        <v>86</v>
      </c>
      <c r="AZ187">
        <v>1</v>
      </c>
      <c r="BA187">
        <v>1</v>
      </c>
      <c r="BB187">
        <v>1</v>
      </c>
      <c r="BC187">
        <v>1</v>
      </c>
      <c r="BD187">
        <v>1</v>
      </c>
      <c r="BE187">
        <v>1</v>
      </c>
      <c r="BF187">
        <v>1</v>
      </c>
      <c r="BG187">
        <v>5</v>
      </c>
      <c r="BH187">
        <v>34</v>
      </c>
      <c r="BI187">
        <v>70.5</v>
      </c>
      <c r="BJ187">
        <f t="shared" si="5"/>
        <v>1.5</v>
      </c>
      <c r="BK187">
        <v>6</v>
      </c>
      <c r="BL187">
        <v>6</v>
      </c>
      <c r="BM187">
        <v>1</v>
      </c>
      <c r="BN187">
        <v>0</v>
      </c>
      <c r="BP187">
        <v>1</v>
      </c>
      <c r="BQ187">
        <v>1</v>
      </c>
      <c r="BR187">
        <v>4</v>
      </c>
      <c r="BS187">
        <v>11</v>
      </c>
      <c r="BU187">
        <v>1</v>
      </c>
      <c r="BV187">
        <v>1</v>
      </c>
      <c r="BW187">
        <v>1</v>
      </c>
      <c r="BX187">
        <v>1</v>
      </c>
      <c r="BY187">
        <v>1</v>
      </c>
      <c r="BZ187">
        <v>1</v>
      </c>
      <c r="CA187">
        <v>1</v>
      </c>
      <c r="CB187">
        <v>3</v>
      </c>
      <c r="CC187">
        <v>1</v>
      </c>
      <c r="CD187">
        <v>1</v>
      </c>
    </row>
    <row r="188" spans="1:82" x14ac:dyDescent="0.3">
      <c r="A188">
        <v>187</v>
      </c>
      <c r="B188">
        <v>28</v>
      </c>
      <c r="C188" t="s">
        <v>85</v>
      </c>
      <c r="L188">
        <v>1</v>
      </c>
      <c r="M188">
        <v>1</v>
      </c>
      <c r="N188">
        <v>0</v>
      </c>
      <c r="O188">
        <v>30</v>
      </c>
      <c r="P188">
        <v>1</v>
      </c>
      <c r="Q188">
        <v>15600</v>
      </c>
      <c r="R188">
        <v>15600</v>
      </c>
      <c r="S188">
        <v>23.179791976225854</v>
      </c>
      <c r="T188">
        <v>1</v>
      </c>
      <c r="U188" t="s">
        <v>93</v>
      </c>
      <c r="V188">
        <v>6</v>
      </c>
      <c r="W188">
        <v>1</v>
      </c>
      <c r="X188">
        <v>1</v>
      </c>
      <c r="Y188">
        <v>1</v>
      </c>
      <c r="Z188">
        <v>1</v>
      </c>
      <c r="AA188">
        <v>2</v>
      </c>
      <c r="AC188">
        <v>0</v>
      </c>
      <c r="AD188">
        <v>6</v>
      </c>
      <c r="AE188">
        <v>1</v>
      </c>
      <c r="AG188">
        <v>0</v>
      </c>
      <c r="AI188">
        <v>2</v>
      </c>
      <c r="AJ188">
        <v>1</v>
      </c>
      <c r="AK188">
        <v>0</v>
      </c>
      <c r="AL188">
        <v>1</v>
      </c>
      <c r="AM188">
        <v>1</v>
      </c>
      <c r="AN188">
        <v>0</v>
      </c>
      <c r="AO188">
        <v>0</v>
      </c>
      <c r="AP188">
        <v>1</v>
      </c>
      <c r="AQ188">
        <v>1</v>
      </c>
      <c r="AR188">
        <v>0</v>
      </c>
      <c r="AS188">
        <v>1</v>
      </c>
      <c r="AT188">
        <v>0</v>
      </c>
      <c r="AU188">
        <v>4</v>
      </c>
      <c r="AV188">
        <v>4</v>
      </c>
      <c r="AW188">
        <v>4</v>
      </c>
      <c r="AX188">
        <v>3</v>
      </c>
      <c r="AZ188">
        <v>1</v>
      </c>
      <c r="BA188">
        <v>1</v>
      </c>
      <c r="BB188">
        <v>0</v>
      </c>
      <c r="BC188">
        <v>1</v>
      </c>
      <c r="BD188">
        <v>1</v>
      </c>
      <c r="BE188">
        <v>1</v>
      </c>
      <c r="BF188">
        <v>1</v>
      </c>
      <c r="BG188">
        <v>4</v>
      </c>
      <c r="BH188">
        <v>34</v>
      </c>
      <c r="BI188">
        <v>69</v>
      </c>
      <c r="BJ188">
        <f t="shared" si="5"/>
        <v>3</v>
      </c>
      <c r="BK188">
        <v>6</v>
      </c>
      <c r="BL188">
        <v>6</v>
      </c>
      <c r="BM188">
        <v>1</v>
      </c>
      <c r="BN188">
        <v>0</v>
      </c>
      <c r="BP188">
        <v>1</v>
      </c>
      <c r="BQ188">
        <v>1</v>
      </c>
      <c r="BR188">
        <v>4</v>
      </c>
      <c r="BS188">
        <v>11.5</v>
      </c>
      <c r="BU188">
        <v>1</v>
      </c>
      <c r="BV188">
        <v>1</v>
      </c>
      <c r="BW188">
        <v>1</v>
      </c>
      <c r="BX188">
        <v>3</v>
      </c>
      <c r="BY188">
        <v>3</v>
      </c>
      <c r="BZ188">
        <v>1</v>
      </c>
      <c r="CA188">
        <v>1</v>
      </c>
      <c r="CB188">
        <v>1</v>
      </c>
      <c r="CC188">
        <v>1</v>
      </c>
      <c r="CD188">
        <v>1</v>
      </c>
    </row>
    <row r="189" spans="1:82" x14ac:dyDescent="0.3">
      <c r="A189">
        <v>188</v>
      </c>
      <c r="B189">
        <v>29</v>
      </c>
      <c r="C189" t="s">
        <v>85</v>
      </c>
      <c r="L189">
        <v>1</v>
      </c>
      <c r="M189">
        <v>1</v>
      </c>
      <c r="N189">
        <v>0</v>
      </c>
      <c r="O189">
        <v>17.333333333333332</v>
      </c>
      <c r="P189">
        <v>4</v>
      </c>
      <c r="Q189">
        <v>20583.333333333332</v>
      </c>
      <c r="R189">
        <v>78000</v>
      </c>
      <c r="S189">
        <v>16.821220616778088</v>
      </c>
      <c r="T189">
        <v>1</v>
      </c>
      <c r="U189" t="s">
        <v>91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2</v>
      </c>
      <c r="AC189">
        <v>0</v>
      </c>
      <c r="AD189">
        <v>6</v>
      </c>
      <c r="AE189">
        <v>1</v>
      </c>
      <c r="AF189">
        <v>10.83</v>
      </c>
      <c r="AG189">
        <v>0</v>
      </c>
      <c r="AH189">
        <v>2.3004291845493561</v>
      </c>
      <c r="AI189">
        <v>2</v>
      </c>
      <c r="AJ189">
        <v>2</v>
      </c>
      <c r="AK189">
        <v>0</v>
      </c>
      <c r="AL189">
        <v>1</v>
      </c>
      <c r="AM189">
        <v>1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1</v>
      </c>
      <c r="AT189">
        <v>0</v>
      </c>
      <c r="AU189">
        <v>4</v>
      </c>
      <c r="AV189">
        <v>4</v>
      </c>
      <c r="AW189">
        <v>4</v>
      </c>
      <c r="AX189">
        <v>4</v>
      </c>
      <c r="AZ189">
        <v>1</v>
      </c>
      <c r="BA189">
        <v>1</v>
      </c>
      <c r="BB189">
        <v>1</v>
      </c>
      <c r="BC189">
        <v>1</v>
      </c>
      <c r="BD189">
        <v>1</v>
      </c>
      <c r="BE189">
        <v>1</v>
      </c>
      <c r="BF189">
        <v>1</v>
      </c>
      <c r="BG189">
        <v>7</v>
      </c>
      <c r="BH189">
        <v>35</v>
      </c>
      <c r="BI189">
        <v>68</v>
      </c>
      <c r="BJ189">
        <f t="shared" si="5"/>
        <v>4</v>
      </c>
      <c r="BK189">
        <v>6</v>
      </c>
      <c r="BL189">
        <v>6</v>
      </c>
      <c r="BM189">
        <v>1</v>
      </c>
      <c r="BN189">
        <v>0</v>
      </c>
      <c r="BP189">
        <v>1</v>
      </c>
      <c r="BQ189">
        <v>1</v>
      </c>
      <c r="BR189">
        <v>4</v>
      </c>
      <c r="BS189">
        <v>8.5</v>
      </c>
      <c r="BU189">
        <v>1</v>
      </c>
      <c r="BV189">
        <v>1</v>
      </c>
      <c r="BW189">
        <v>1</v>
      </c>
      <c r="BX189">
        <v>1</v>
      </c>
      <c r="BY189">
        <v>1</v>
      </c>
      <c r="BZ189">
        <v>1</v>
      </c>
      <c r="CA189">
        <v>1</v>
      </c>
      <c r="CB189">
        <v>1</v>
      </c>
      <c r="CC189">
        <v>1</v>
      </c>
      <c r="CD189">
        <v>1</v>
      </c>
    </row>
    <row r="190" spans="1:82" x14ac:dyDescent="0.3">
      <c r="A190">
        <v>189</v>
      </c>
      <c r="B190">
        <v>30</v>
      </c>
      <c r="C190" t="s">
        <v>85</v>
      </c>
      <c r="D190">
        <v>4.988291666666667</v>
      </c>
      <c r="E190">
        <v>1.7177916666666666</v>
      </c>
      <c r="F190">
        <f t="shared" si="4"/>
        <v>3.2705000000000002</v>
      </c>
      <c r="I190">
        <v>2.1497083333333329</v>
      </c>
      <c r="J190">
        <v>47.59755511140397</v>
      </c>
      <c r="K190">
        <v>212.60919913354323</v>
      </c>
      <c r="L190">
        <v>1</v>
      </c>
      <c r="M190">
        <v>1</v>
      </c>
      <c r="N190">
        <v>0</v>
      </c>
      <c r="O190">
        <v>7.709677419354839</v>
      </c>
      <c r="P190">
        <v>3</v>
      </c>
      <c r="Q190">
        <v>34161.290322580644</v>
      </c>
      <c r="R190">
        <v>93000</v>
      </c>
      <c r="S190">
        <v>18.979591836734695</v>
      </c>
      <c r="T190">
        <v>1</v>
      </c>
      <c r="U190" t="s">
        <v>91</v>
      </c>
      <c r="V190">
        <v>2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80</v>
      </c>
      <c r="AC190">
        <v>0</v>
      </c>
      <c r="AD190">
        <v>6</v>
      </c>
      <c r="AE190">
        <v>1</v>
      </c>
      <c r="AG190">
        <v>0</v>
      </c>
      <c r="AH190">
        <v>10</v>
      </c>
      <c r="AI190">
        <v>2</v>
      </c>
      <c r="AJ190">
        <v>2</v>
      </c>
      <c r="AK190">
        <v>0</v>
      </c>
      <c r="AL190">
        <v>1</v>
      </c>
      <c r="AM190">
        <v>1</v>
      </c>
      <c r="AN190">
        <v>0</v>
      </c>
      <c r="AO190">
        <v>0</v>
      </c>
      <c r="AP190">
        <v>0</v>
      </c>
      <c r="AQ190">
        <v>1</v>
      </c>
      <c r="AR190">
        <v>0</v>
      </c>
      <c r="AS190">
        <v>1</v>
      </c>
      <c r="AT190">
        <v>0</v>
      </c>
      <c r="AX190">
        <v>5</v>
      </c>
      <c r="AZ190">
        <v>0</v>
      </c>
      <c r="BA190">
        <v>0</v>
      </c>
      <c r="BB190">
        <v>0</v>
      </c>
      <c r="BC190">
        <v>1</v>
      </c>
      <c r="BD190">
        <v>1</v>
      </c>
      <c r="BE190">
        <v>1</v>
      </c>
      <c r="BF190">
        <v>1</v>
      </c>
      <c r="BH190">
        <v>35</v>
      </c>
      <c r="BI190">
        <v>66</v>
      </c>
      <c r="BJ190">
        <f t="shared" si="5"/>
        <v>6</v>
      </c>
      <c r="BK190">
        <v>6</v>
      </c>
      <c r="BL190">
        <v>6</v>
      </c>
      <c r="BM190">
        <v>1</v>
      </c>
      <c r="BN190">
        <v>0</v>
      </c>
      <c r="BP190">
        <v>1</v>
      </c>
      <c r="BQ190">
        <v>1</v>
      </c>
      <c r="BR190">
        <v>4</v>
      </c>
      <c r="BS190">
        <v>6</v>
      </c>
      <c r="BU190">
        <v>1</v>
      </c>
      <c r="BV190">
        <v>1</v>
      </c>
      <c r="BW190">
        <v>1</v>
      </c>
      <c r="BX190">
        <v>1</v>
      </c>
      <c r="BY190">
        <v>1</v>
      </c>
      <c r="BZ190">
        <v>1</v>
      </c>
      <c r="CA190">
        <v>1</v>
      </c>
      <c r="CB190">
        <v>3</v>
      </c>
      <c r="CC190">
        <v>1</v>
      </c>
      <c r="CD190">
        <v>1</v>
      </c>
    </row>
    <row r="191" spans="1:82" x14ac:dyDescent="0.3">
      <c r="A191">
        <v>190</v>
      </c>
      <c r="B191">
        <v>31</v>
      </c>
      <c r="C191" t="s">
        <v>85</v>
      </c>
      <c r="L191">
        <v>1</v>
      </c>
      <c r="M191">
        <v>1</v>
      </c>
      <c r="N191">
        <v>0</v>
      </c>
      <c r="O191">
        <v>15.6</v>
      </c>
      <c r="P191">
        <v>3</v>
      </c>
      <c r="Q191">
        <v>27000</v>
      </c>
      <c r="R191">
        <v>75000</v>
      </c>
      <c r="S191">
        <v>19.425019425019425</v>
      </c>
      <c r="T191">
        <v>1</v>
      </c>
      <c r="U191" t="s">
        <v>88</v>
      </c>
      <c r="V191">
        <v>5</v>
      </c>
      <c r="W191">
        <v>1</v>
      </c>
      <c r="X191">
        <v>1</v>
      </c>
      <c r="Y191">
        <v>1</v>
      </c>
      <c r="Z191">
        <v>1</v>
      </c>
      <c r="AA191">
        <v>2</v>
      </c>
      <c r="AC191">
        <v>0</v>
      </c>
      <c r="AD191">
        <v>6</v>
      </c>
      <c r="AG191">
        <v>0</v>
      </c>
      <c r="AH191">
        <v>3.0901287553648067</v>
      </c>
      <c r="AI191">
        <v>2</v>
      </c>
      <c r="AJ191">
        <v>2</v>
      </c>
      <c r="AK191">
        <v>0</v>
      </c>
      <c r="AL191">
        <v>1</v>
      </c>
      <c r="AM191">
        <v>1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1</v>
      </c>
      <c r="AT191">
        <v>0</v>
      </c>
      <c r="AU191">
        <v>4</v>
      </c>
      <c r="AV191">
        <v>4</v>
      </c>
      <c r="AW191">
        <v>4</v>
      </c>
      <c r="AX191">
        <v>3</v>
      </c>
      <c r="AZ191">
        <v>1</v>
      </c>
      <c r="BA191">
        <v>1</v>
      </c>
      <c r="BB191">
        <v>1</v>
      </c>
      <c r="BC191">
        <v>1</v>
      </c>
      <c r="BD191">
        <v>1</v>
      </c>
      <c r="BE191">
        <v>1</v>
      </c>
      <c r="BF191">
        <v>1</v>
      </c>
      <c r="BG191">
        <v>3</v>
      </c>
      <c r="BH191">
        <v>35</v>
      </c>
      <c r="BI191">
        <v>27</v>
      </c>
      <c r="BJ191">
        <f t="shared" si="5"/>
        <v>45</v>
      </c>
      <c r="BK191">
        <v>6</v>
      </c>
      <c r="BL191">
        <v>4</v>
      </c>
      <c r="BM191">
        <v>1</v>
      </c>
      <c r="BN191">
        <v>0</v>
      </c>
      <c r="BP191">
        <v>1</v>
      </c>
      <c r="BQ191">
        <v>1</v>
      </c>
      <c r="BR191">
        <v>4</v>
      </c>
      <c r="BS191">
        <v>11</v>
      </c>
      <c r="BU191">
        <v>1</v>
      </c>
      <c r="BV191">
        <v>1</v>
      </c>
      <c r="BW191">
        <v>1</v>
      </c>
      <c r="BX191">
        <v>3</v>
      </c>
      <c r="BY191">
        <v>1</v>
      </c>
      <c r="BZ191">
        <v>1</v>
      </c>
      <c r="CA191">
        <v>1</v>
      </c>
      <c r="CB191">
        <v>1</v>
      </c>
      <c r="CC191">
        <v>1</v>
      </c>
      <c r="CD191">
        <v>1</v>
      </c>
    </row>
    <row r="192" spans="1:82" x14ac:dyDescent="0.3">
      <c r="A192">
        <v>191</v>
      </c>
      <c r="B192">
        <v>32</v>
      </c>
      <c r="C192" t="s">
        <v>85</v>
      </c>
      <c r="L192">
        <v>1</v>
      </c>
      <c r="M192">
        <v>1</v>
      </c>
      <c r="N192">
        <v>0</v>
      </c>
      <c r="O192">
        <v>17.872340425531913</v>
      </c>
      <c r="P192">
        <v>3</v>
      </c>
      <c r="Q192">
        <v>24698.581560283688</v>
      </c>
      <c r="R192">
        <v>70500</v>
      </c>
      <c r="S192">
        <v>19.368131868131869</v>
      </c>
      <c r="T192">
        <v>2</v>
      </c>
      <c r="U192" t="s">
        <v>91</v>
      </c>
      <c r="V192">
        <v>5</v>
      </c>
      <c r="W192">
        <v>1</v>
      </c>
      <c r="X192">
        <v>1</v>
      </c>
      <c r="Y192">
        <v>1</v>
      </c>
      <c r="Z192">
        <v>1</v>
      </c>
      <c r="AA192">
        <v>2</v>
      </c>
      <c r="AC192">
        <v>0</v>
      </c>
      <c r="AD192">
        <v>6</v>
      </c>
      <c r="AE192">
        <v>1</v>
      </c>
      <c r="AG192">
        <v>0</v>
      </c>
      <c r="AH192">
        <v>3.4334763948497855</v>
      </c>
      <c r="AI192">
        <v>2</v>
      </c>
      <c r="AJ192">
        <v>2</v>
      </c>
      <c r="AK192">
        <v>0</v>
      </c>
      <c r="AL192">
        <v>1</v>
      </c>
      <c r="AM192">
        <v>1</v>
      </c>
      <c r="AN192">
        <v>0</v>
      </c>
      <c r="AO192">
        <v>0</v>
      </c>
      <c r="AP192">
        <v>0</v>
      </c>
      <c r="AQ192">
        <v>1</v>
      </c>
      <c r="AR192">
        <v>0</v>
      </c>
      <c r="AS192">
        <v>1</v>
      </c>
      <c r="AT192">
        <v>0</v>
      </c>
      <c r="AU192">
        <v>3</v>
      </c>
      <c r="AV192">
        <v>3</v>
      </c>
      <c r="AW192">
        <v>3</v>
      </c>
      <c r="AX192">
        <v>5</v>
      </c>
      <c r="AZ192">
        <v>1</v>
      </c>
      <c r="BA192">
        <v>1</v>
      </c>
      <c r="BB192">
        <v>1</v>
      </c>
      <c r="BC192">
        <v>1</v>
      </c>
      <c r="BD192">
        <v>1</v>
      </c>
      <c r="BE192">
        <v>1</v>
      </c>
      <c r="BF192">
        <v>1</v>
      </c>
      <c r="BG192">
        <v>2</v>
      </c>
      <c r="BH192">
        <v>34</v>
      </c>
      <c r="BI192">
        <v>69</v>
      </c>
      <c r="BJ192">
        <f t="shared" si="5"/>
        <v>3</v>
      </c>
      <c r="BK192">
        <v>6</v>
      </c>
      <c r="BL192">
        <v>4</v>
      </c>
      <c r="BM192">
        <v>1</v>
      </c>
      <c r="BN192">
        <v>0</v>
      </c>
      <c r="BP192">
        <v>1</v>
      </c>
      <c r="BQ192">
        <v>1</v>
      </c>
      <c r="BR192">
        <v>4</v>
      </c>
      <c r="BS192">
        <v>5</v>
      </c>
      <c r="BU192">
        <v>1</v>
      </c>
      <c r="BV192">
        <v>1</v>
      </c>
      <c r="BW192">
        <v>1</v>
      </c>
      <c r="BX192">
        <v>1</v>
      </c>
      <c r="BY192">
        <v>1</v>
      </c>
      <c r="BZ192">
        <v>1</v>
      </c>
      <c r="CA192">
        <v>1</v>
      </c>
      <c r="CB192">
        <v>1</v>
      </c>
      <c r="CC192">
        <v>1</v>
      </c>
      <c r="CD192">
        <v>1</v>
      </c>
    </row>
    <row r="193" spans="1:82" x14ac:dyDescent="0.3">
      <c r="A193">
        <v>192</v>
      </c>
      <c r="B193">
        <v>33</v>
      </c>
      <c r="C193" t="s">
        <v>85</v>
      </c>
      <c r="D193">
        <v>5.3930000000000007</v>
      </c>
      <c r="E193">
        <v>1.6120714285714288</v>
      </c>
      <c r="F193">
        <f t="shared" si="4"/>
        <v>3.7809285714285719</v>
      </c>
      <c r="I193">
        <v>2.2208571428571426</v>
      </c>
      <c r="J193">
        <v>47.757056056233331</v>
      </c>
      <c r="K193">
        <v>203.48103488223396</v>
      </c>
      <c r="L193">
        <v>1</v>
      </c>
      <c r="M193">
        <v>1</v>
      </c>
      <c r="N193">
        <v>0</v>
      </c>
      <c r="O193">
        <v>12.701612903225806</v>
      </c>
      <c r="P193">
        <v>2</v>
      </c>
      <c r="Q193">
        <v>30387.096774193549</v>
      </c>
      <c r="R193">
        <v>59520</v>
      </c>
      <c r="S193">
        <v>20</v>
      </c>
      <c r="T193">
        <v>1</v>
      </c>
      <c r="U193" t="s">
        <v>90</v>
      </c>
      <c r="V193">
        <v>5</v>
      </c>
      <c r="W193">
        <v>1</v>
      </c>
      <c r="X193">
        <v>1</v>
      </c>
      <c r="Y193">
        <v>1</v>
      </c>
      <c r="Z193">
        <v>1</v>
      </c>
      <c r="AA193">
        <v>2</v>
      </c>
      <c r="AC193">
        <v>0</v>
      </c>
      <c r="AD193">
        <v>6</v>
      </c>
      <c r="AE193">
        <v>1</v>
      </c>
      <c r="AF193">
        <v>15</v>
      </c>
      <c r="AG193">
        <v>0</v>
      </c>
      <c r="AH193">
        <v>2.9184549356223175</v>
      </c>
      <c r="AI193">
        <v>1</v>
      </c>
      <c r="AJ193">
        <v>1</v>
      </c>
      <c r="AK193">
        <v>0</v>
      </c>
      <c r="AL193">
        <v>1</v>
      </c>
      <c r="AM193">
        <v>1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1</v>
      </c>
      <c r="AT193">
        <v>0</v>
      </c>
      <c r="AU193">
        <v>3</v>
      </c>
      <c r="AV193">
        <v>3</v>
      </c>
      <c r="AW193">
        <v>3</v>
      </c>
      <c r="AX193">
        <v>5.5</v>
      </c>
      <c r="AZ193">
        <v>1</v>
      </c>
      <c r="BA193">
        <v>1</v>
      </c>
      <c r="BB193">
        <v>1</v>
      </c>
      <c r="BC193">
        <v>1</v>
      </c>
      <c r="BD193">
        <v>1</v>
      </c>
      <c r="BE193">
        <v>1</v>
      </c>
      <c r="BF193">
        <v>1</v>
      </c>
      <c r="BG193">
        <v>2</v>
      </c>
      <c r="BH193">
        <v>35</v>
      </c>
      <c r="BI193">
        <v>70</v>
      </c>
      <c r="BJ193">
        <f t="shared" si="5"/>
        <v>2</v>
      </c>
      <c r="BK193">
        <v>6</v>
      </c>
      <c r="BL193">
        <v>6</v>
      </c>
      <c r="BM193">
        <v>1</v>
      </c>
      <c r="BN193">
        <v>0</v>
      </c>
      <c r="BP193">
        <v>1</v>
      </c>
      <c r="BQ193">
        <v>1</v>
      </c>
      <c r="BR193">
        <v>4</v>
      </c>
      <c r="BS193">
        <v>6</v>
      </c>
      <c r="BU193">
        <v>1</v>
      </c>
      <c r="BV193">
        <v>1</v>
      </c>
      <c r="BW193">
        <v>1</v>
      </c>
      <c r="BX193">
        <v>1</v>
      </c>
      <c r="BY193">
        <v>1</v>
      </c>
      <c r="BZ193">
        <v>1</v>
      </c>
      <c r="CA193">
        <v>1</v>
      </c>
      <c r="CB193">
        <v>3</v>
      </c>
      <c r="CC193">
        <v>1</v>
      </c>
      <c r="CD193">
        <v>1</v>
      </c>
    </row>
    <row r="194" spans="1:82" x14ac:dyDescent="0.3">
      <c r="A194">
        <v>193</v>
      </c>
      <c r="B194">
        <v>34</v>
      </c>
      <c r="C194" t="s">
        <v>85</v>
      </c>
      <c r="D194">
        <v>5.0958333333333341</v>
      </c>
      <c r="E194">
        <v>1.3912083333333334</v>
      </c>
      <c r="F194">
        <f t="shared" si="4"/>
        <v>3.7046250000000009</v>
      </c>
      <c r="I194">
        <v>2.2146249999999998</v>
      </c>
      <c r="J194">
        <v>46.727879960306552</v>
      </c>
      <c r="K194">
        <v>200.40833248848995</v>
      </c>
      <c r="L194">
        <v>1</v>
      </c>
      <c r="M194">
        <v>1</v>
      </c>
      <c r="N194">
        <v>0</v>
      </c>
      <c r="O194">
        <v>17.09090909090909</v>
      </c>
      <c r="P194">
        <v>3</v>
      </c>
      <c r="Q194">
        <v>23454.545454545456</v>
      </c>
      <c r="R194">
        <v>66000</v>
      </c>
      <c r="S194">
        <v>18.297754366509565</v>
      </c>
      <c r="T194">
        <v>1</v>
      </c>
      <c r="U194" t="s">
        <v>94</v>
      </c>
      <c r="V194">
        <v>5</v>
      </c>
      <c r="W194">
        <v>1</v>
      </c>
      <c r="X194">
        <v>1</v>
      </c>
      <c r="Y194">
        <v>1</v>
      </c>
      <c r="Z194">
        <v>1</v>
      </c>
      <c r="AA194">
        <v>2</v>
      </c>
      <c r="AC194">
        <v>0</v>
      </c>
      <c r="AD194">
        <v>6</v>
      </c>
      <c r="AE194">
        <v>1</v>
      </c>
      <c r="AF194">
        <v>7</v>
      </c>
      <c r="AG194">
        <v>0</v>
      </c>
      <c r="AH194">
        <v>1.6309012875536479</v>
      </c>
      <c r="AI194">
        <v>2</v>
      </c>
      <c r="AJ194">
        <v>1</v>
      </c>
      <c r="AK194">
        <v>0</v>
      </c>
      <c r="AL194">
        <v>1</v>
      </c>
      <c r="AM194">
        <v>1</v>
      </c>
      <c r="AN194">
        <v>0</v>
      </c>
      <c r="AO194">
        <v>0</v>
      </c>
      <c r="AP194">
        <v>0</v>
      </c>
      <c r="AQ194">
        <v>1</v>
      </c>
      <c r="AR194">
        <v>1</v>
      </c>
      <c r="AS194">
        <v>1</v>
      </c>
      <c r="AT194">
        <v>0</v>
      </c>
      <c r="AU194">
        <v>4</v>
      </c>
      <c r="AV194">
        <v>4</v>
      </c>
      <c r="AW194">
        <v>4</v>
      </c>
      <c r="AX194">
        <v>6</v>
      </c>
      <c r="AZ194">
        <v>1</v>
      </c>
      <c r="BA194">
        <v>1</v>
      </c>
      <c r="BB194">
        <v>1</v>
      </c>
      <c r="BC194">
        <v>1</v>
      </c>
      <c r="BD194">
        <v>1</v>
      </c>
      <c r="BE194">
        <v>1</v>
      </c>
      <c r="BF194">
        <v>1</v>
      </c>
      <c r="BG194">
        <v>3</v>
      </c>
      <c r="BH194">
        <v>34.5</v>
      </c>
      <c r="BI194">
        <v>22</v>
      </c>
      <c r="BJ194">
        <f t="shared" si="5"/>
        <v>50</v>
      </c>
      <c r="BK194">
        <v>8</v>
      </c>
      <c r="BL194">
        <v>4</v>
      </c>
      <c r="BM194">
        <v>1</v>
      </c>
      <c r="BN194">
        <v>0</v>
      </c>
      <c r="BP194">
        <v>1</v>
      </c>
      <c r="BQ194">
        <v>1</v>
      </c>
      <c r="BR194">
        <v>4</v>
      </c>
      <c r="BS194">
        <v>5</v>
      </c>
      <c r="BU194">
        <v>1</v>
      </c>
      <c r="BV194">
        <v>1</v>
      </c>
      <c r="BW194">
        <v>1</v>
      </c>
      <c r="BX194">
        <v>3</v>
      </c>
      <c r="BY194">
        <v>1</v>
      </c>
      <c r="BZ194">
        <v>1</v>
      </c>
      <c r="CA194">
        <v>1</v>
      </c>
      <c r="CB194">
        <v>3</v>
      </c>
      <c r="CC194">
        <v>1</v>
      </c>
      <c r="CD194">
        <v>1</v>
      </c>
    </row>
    <row r="195" spans="1:82" x14ac:dyDescent="0.3">
      <c r="A195">
        <v>194</v>
      </c>
      <c r="B195">
        <v>35</v>
      </c>
      <c r="C195" t="s">
        <v>85</v>
      </c>
      <c r="D195">
        <v>6.4282857142857139</v>
      </c>
      <c r="E195">
        <v>1.5179047619047621</v>
      </c>
      <c r="F195">
        <f t="shared" ref="F195:F258" si="6">D195-E195</f>
        <v>4.9103809523809518</v>
      </c>
      <c r="I195">
        <v>2.2341428571428574</v>
      </c>
      <c r="J195">
        <v>46.875468167927636</v>
      </c>
      <c r="K195">
        <v>196.400310723177</v>
      </c>
      <c r="L195">
        <v>1</v>
      </c>
      <c r="M195">
        <v>1</v>
      </c>
      <c r="N195">
        <v>0</v>
      </c>
      <c r="O195">
        <v>17.789473684210527</v>
      </c>
      <c r="P195">
        <v>3</v>
      </c>
      <c r="Q195">
        <v>12684.21052631579</v>
      </c>
      <c r="R195">
        <v>38000</v>
      </c>
      <c r="S195">
        <v>19.114688128772634</v>
      </c>
      <c r="T195">
        <v>2</v>
      </c>
      <c r="U195" t="s">
        <v>91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2</v>
      </c>
      <c r="AC195">
        <v>0</v>
      </c>
      <c r="AD195">
        <v>6</v>
      </c>
      <c r="AE195">
        <v>1</v>
      </c>
      <c r="AG195">
        <v>0</v>
      </c>
      <c r="AI195">
        <v>2</v>
      </c>
      <c r="AJ195">
        <v>1</v>
      </c>
      <c r="AK195">
        <v>0</v>
      </c>
      <c r="AL195">
        <v>1</v>
      </c>
      <c r="AM195">
        <v>1</v>
      </c>
      <c r="AN195">
        <v>0</v>
      </c>
      <c r="AO195">
        <v>0</v>
      </c>
      <c r="AP195">
        <v>1</v>
      </c>
      <c r="AQ195">
        <v>1</v>
      </c>
      <c r="AR195">
        <v>1</v>
      </c>
      <c r="AS195">
        <v>1</v>
      </c>
      <c r="AT195">
        <v>0</v>
      </c>
      <c r="AU195">
        <v>3</v>
      </c>
      <c r="AV195">
        <v>3</v>
      </c>
      <c r="AW195">
        <v>3</v>
      </c>
      <c r="AX195">
        <v>5</v>
      </c>
      <c r="AZ195">
        <v>0</v>
      </c>
      <c r="BA195">
        <v>0</v>
      </c>
      <c r="BB195">
        <v>0</v>
      </c>
      <c r="BC195">
        <v>1</v>
      </c>
      <c r="BD195">
        <v>1</v>
      </c>
      <c r="BE195">
        <v>1</v>
      </c>
      <c r="BF195">
        <v>1</v>
      </c>
      <c r="BG195">
        <v>3</v>
      </c>
      <c r="BH195">
        <v>34</v>
      </c>
      <c r="BK195">
        <v>6</v>
      </c>
      <c r="BL195">
        <v>6</v>
      </c>
      <c r="BM195">
        <v>0</v>
      </c>
      <c r="BN195">
        <v>0</v>
      </c>
      <c r="BP195">
        <v>1</v>
      </c>
      <c r="BQ195">
        <v>1</v>
      </c>
      <c r="BR195">
        <v>4</v>
      </c>
      <c r="BS195">
        <v>7</v>
      </c>
      <c r="BU195">
        <v>0</v>
      </c>
      <c r="BV195">
        <v>1</v>
      </c>
      <c r="BW195">
        <v>1</v>
      </c>
      <c r="BX195">
        <v>3</v>
      </c>
      <c r="BY195">
        <v>1</v>
      </c>
      <c r="BZ195">
        <v>1</v>
      </c>
      <c r="CA195">
        <v>1</v>
      </c>
      <c r="CB195">
        <v>3</v>
      </c>
      <c r="CC195">
        <v>1</v>
      </c>
      <c r="CD195">
        <v>1</v>
      </c>
    </row>
    <row r="196" spans="1:82" x14ac:dyDescent="0.3">
      <c r="A196">
        <v>195</v>
      </c>
      <c r="B196">
        <v>36</v>
      </c>
      <c r="C196" t="s">
        <v>85</v>
      </c>
      <c r="D196">
        <v>4.7169285714285722</v>
      </c>
      <c r="E196">
        <v>1.2567857142857142</v>
      </c>
      <c r="F196">
        <f t="shared" si="6"/>
        <v>3.4601428571428583</v>
      </c>
      <c r="I196">
        <v>2.2040714285714289</v>
      </c>
      <c r="J196">
        <v>47.868095483359454</v>
      </c>
      <c r="K196">
        <v>207.04966531142253</v>
      </c>
      <c r="L196">
        <v>1</v>
      </c>
      <c r="M196">
        <v>1</v>
      </c>
      <c r="N196">
        <v>0</v>
      </c>
      <c r="O196">
        <v>16.210526315789473</v>
      </c>
      <c r="P196">
        <v>4</v>
      </c>
      <c r="Q196">
        <v>23026.315789473683</v>
      </c>
      <c r="R196">
        <v>76000</v>
      </c>
      <c r="S196">
        <v>17.471264367816094</v>
      </c>
      <c r="T196">
        <v>1</v>
      </c>
      <c r="U196" t="s">
        <v>91</v>
      </c>
      <c r="V196">
        <v>5</v>
      </c>
      <c r="W196">
        <v>1</v>
      </c>
      <c r="X196">
        <v>1</v>
      </c>
      <c r="Y196">
        <v>1</v>
      </c>
      <c r="Z196">
        <v>1</v>
      </c>
      <c r="AA196">
        <v>2</v>
      </c>
      <c r="AC196">
        <v>0</v>
      </c>
      <c r="AD196">
        <v>6</v>
      </c>
      <c r="AE196">
        <v>1</v>
      </c>
      <c r="AG196">
        <v>0</v>
      </c>
      <c r="AH196">
        <v>3.0042918454935621</v>
      </c>
      <c r="AI196">
        <v>2</v>
      </c>
      <c r="AJ196">
        <v>1</v>
      </c>
      <c r="AK196">
        <v>0</v>
      </c>
      <c r="AL196">
        <v>1</v>
      </c>
      <c r="AM196">
        <v>1</v>
      </c>
      <c r="AN196">
        <v>0</v>
      </c>
      <c r="AO196">
        <v>0</v>
      </c>
      <c r="AP196">
        <v>1</v>
      </c>
      <c r="AQ196">
        <v>1</v>
      </c>
      <c r="AR196">
        <v>1</v>
      </c>
      <c r="AS196">
        <v>1</v>
      </c>
      <c r="AT196">
        <v>0</v>
      </c>
      <c r="AU196">
        <v>3</v>
      </c>
      <c r="AV196">
        <v>3</v>
      </c>
      <c r="AW196">
        <v>3</v>
      </c>
      <c r="AX196" t="s">
        <v>95</v>
      </c>
      <c r="AZ196">
        <v>1</v>
      </c>
      <c r="BA196">
        <v>1</v>
      </c>
      <c r="BB196">
        <v>1</v>
      </c>
      <c r="BC196">
        <v>1</v>
      </c>
      <c r="BD196">
        <v>1</v>
      </c>
      <c r="BE196">
        <v>1</v>
      </c>
      <c r="BF196">
        <v>1</v>
      </c>
      <c r="BG196">
        <v>5</v>
      </c>
      <c r="BH196">
        <v>35</v>
      </c>
      <c r="BI196">
        <v>63</v>
      </c>
      <c r="BJ196">
        <f t="shared" ref="BJ196:BJ257" si="7">72-BI196</f>
        <v>9</v>
      </c>
      <c r="BK196">
        <v>6</v>
      </c>
      <c r="BL196">
        <v>6</v>
      </c>
      <c r="BM196">
        <v>1</v>
      </c>
      <c r="BN196">
        <v>0</v>
      </c>
      <c r="BP196">
        <v>1</v>
      </c>
      <c r="BQ196">
        <v>1</v>
      </c>
      <c r="BR196">
        <v>4</v>
      </c>
      <c r="BS196">
        <v>4</v>
      </c>
      <c r="BU196">
        <v>1</v>
      </c>
      <c r="BV196">
        <v>1</v>
      </c>
      <c r="BW196">
        <v>1</v>
      </c>
      <c r="BX196">
        <v>1</v>
      </c>
      <c r="BY196">
        <v>1</v>
      </c>
      <c r="BZ196">
        <v>1</v>
      </c>
      <c r="CA196">
        <v>1</v>
      </c>
      <c r="CB196">
        <v>3</v>
      </c>
      <c r="CC196">
        <v>1</v>
      </c>
      <c r="CD196">
        <v>1</v>
      </c>
    </row>
    <row r="197" spans="1:82" x14ac:dyDescent="0.3">
      <c r="A197">
        <v>196</v>
      </c>
      <c r="B197">
        <v>37</v>
      </c>
      <c r="C197" t="s">
        <v>85</v>
      </c>
      <c r="D197">
        <v>4.499428571428572</v>
      </c>
      <c r="E197">
        <v>1.0460714285714285</v>
      </c>
      <c r="F197">
        <f t="shared" si="6"/>
        <v>3.4533571428571435</v>
      </c>
      <c r="I197">
        <v>2.2126071428571423</v>
      </c>
      <c r="J197">
        <v>48.561293007258996</v>
      </c>
      <c r="K197">
        <v>209.91931324361954</v>
      </c>
      <c r="L197">
        <v>1</v>
      </c>
      <c r="M197">
        <v>1</v>
      </c>
      <c r="N197">
        <v>0</v>
      </c>
      <c r="O197">
        <v>20.393750000000001</v>
      </c>
      <c r="P197">
        <v>3</v>
      </c>
      <c r="Q197">
        <v>27418.75</v>
      </c>
      <c r="R197">
        <v>80000</v>
      </c>
      <c r="S197">
        <v>17.660044150110377</v>
      </c>
      <c r="T197">
        <v>1</v>
      </c>
      <c r="U197" t="s">
        <v>88</v>
      </c>
      <c r="V197">
        <v>5</v>
      </c>
      <c r="W197">
        <v>1</v>
      </c>
      <c r="X197">
        <v>1</v>
      </c>
      <c r="Y197">
        <v>1</v>
      </c>
      <c r="Z197">
        <v>1</v>
      </c>
      <c r="AA197">
        <v>2</v>
      </c>
      <c r="AC197">
        <v>0</v>
      </c>
      <c r="AD197">
        <v>6</v>
      </c>
      <c r="AE197">
        <v>1</v>
      </c>
      <c r="AG197">
        <v>0</v>
      </c>
      <c r="AI197">
        <v>2</v>
      </c>
      <c r="AJ197">
        <v>1</v>
      </c>
      <c r="AK197">
        <v>0</v>
      </c>
      <c r="AL197">
        <v>1</v>
      </c>
      <c r="AM197">
        <v>1</v>
      </c>
      <c r="AN197">
        <v>0</v>
      </c>
      <c r="AO197">
        <v>0</v>
      </c>
      <c r="AP197">
        <v>0</v>
      </c>
      <c r="AQ197">
        <v>1</v>
      </c>
      <c r="AR197">
        <v>0</v>
      </c>
      <c r="AS197">
        <v>1</v>
      </c>
      <c r="AT197">
        <v>0</v>
      </c>
      <c r="AU197">
        <v>3</v>
      </c>
      <c r="AV197">
        <v>3</v>
      </c>
      <c r="AW197">
        <v>3</v>
      </c>
      <c r="AX197" t="s">
        <v>96</v>
      </c>
      <c r="AZ197">
        <v>1</v>
      </c>
      <c r="BA197">
        <v>1</v>
      </c>
      <c r="BB197">
        <v>1</v>
      </c>
      <c r="BC197">
        <v>1</v>
      </c>
      <c r="BD197">
        <v>1</v>
      </c>
      <c r="BE197">
        <v>1</v>
      </c>
      <c r="BF197">
        <v>1</v>
      </c>
      <c r="BG197">
        <v>5</v>
      </c>
      <c r="BH197">
        <v>35</v>
      </c>
      <c r="BI197">
        <v>68</v>
      </c>
      <c r="BJ197">
        <f t="shared" si="7"/>
        <v>4</v>
      </c>
      <c r="BK197">
        <v>6</v>
      </c>
      <c r="BL197">
        <v>6</v>
      </c>
      <c r="BM197">
        <v>1</v>
      </c>
      <c r="BN197">
        <v>0</v>
      </c>
      <c r="BP197">
        <v>1</v>
      </c>
      <c r="BQ197">
        <v>1</v>
      </c>
      <c r="BR197">
        <v>4</v>
      </c>
      <c r="BS197">
        <v>4</v>
      </c>
      <c r="BU197">
        <v>1</v>
      </c>
      <c r="BV197">
        <v>1</v>
      </c>
      <c r="BW197">
        <v>1</v>
      </c>
      <c r="BX197">
        <v>1</v>
      </c>
      <c r="BY197">
        <v>1</v>
      </c>
      <c r="BZ197">
        <v>1</v>
      </c>
      <c r="CA197">
        <v>1</v>
      </c>
      <c r="CB197">
        <v>3</v>
      </c>
      <c r="CC197">
        <v>1</v>
      </c>
      <c r="CD197">
        <v>1</v>
      </c>
    </row>
    <row r="198" spans="1:82" x14ac:dyDescent="0.3">
      <c r="A198">
        <v>197</v>
      </c>
      <c r="B198">
        <v>38</v>
      </c>
      <c r="C198" t="s">
        <v>85</v>
      </c>
      <c r="M198">
        <v>1</v>
      </c>
      <c r="N198">
        <v>0</v>
      </c>
      <c r="O198">
        <v>46</v>
      </c>
      <c r="P198">
        <v>1</v>
      </c>
      <c r="Q198">
        <v>25000</v>
      </c>
      <c r="R198">
        <v>25000</v>
      </c>
      <c r="S198">
        <v>18.768768768768769</v>
      </c>
      <c r="T198">
        <v>1</v>
      </c>
      <c r="U198" t="s">
        <v>91</v>
      </c>
      <c r="V198">
        <v>3</v>
      </c>
      <c r="W198">
        <v>1</v>
      </c>
      <c r="X198">
        <v>1</v>
      </c>
      <c r="Y198">
        <v>1</v>
      </c>
      <c r="Z198">
        <v>1</v>
      </c>
      <c r="AA198">
        <v>2</v>
      </c>
      <c r="AC198">
        <v>0</v>
      </c>
      <c r="AD198">
        <v>6</v>
      </c>
      <c r="AE198">
        <v>1</v>
      </c>
      <c r="AG198">
        <v>0</v>
      </c>
      <c r="AI198">
        <v>2</v>
      </c>
      <c r="AJ198">
        <v>2</v>
      </c>
      <c r="AK198">
        <v>0</v>
      </c>
      <c r="AL198">
        <v>1</v>
      </c>
      <c r="AM198">
        <v>1</v>
      </c>
      <c r="AN198">
        <v>0</v>
      </c>
      <c r="AO198">
        <v>0</v>
      </c>
      <c r="AP198">
        <v>1</v>
      </c>
      <c r="AQ198">
        <v>1</v>
      </c>
      <c r="AR198">
        <v>1</v>
      </c>
      <c r="AS198">
        <v>1</v>
      </c>
      <c r="AT198">
        <v>0</v>
      </c>
      <c r="AZ198">
        <v>1</v>
      </c>
      <c r="BA198">
        <v>1</v>
      </c>
      <c r="BB198">
        <v>1</v>
      </c>
      <c r="BC198">
        <v>1</v>
      </c>
      <c r="BD198">
        <v>1</v>
      </c>
      <c r="BE198">
        <v>1</v>
      </c>
      <c r="BF198">
        <v>1</v>
      </c>
      <c r="BG198">
        <v>3.5</v>
      </c>
      <c r="BH198">
        <v>34.5</v>
      </c>
      <c r="BK198">
        <v>6</v>
      </c>
      <c r="BL198">
        <v>6</v>
      </c>
      <c r="BM198">
        <v>1</v>
      </c>
      <c r="BN198">
        <v>0</v>
      </c>
      <c r="BP198">
        <v>1</v>
      </c>
      <c r="BQ198">
        <v>1</v>
      </c>
      <c r="BR198">
        <v>4</v>
      </c>
      <c r="BS198">
        <v>6</v>
      </c>
      <c r="BU198">
        <v>1</v>
      </c>
      <c r="BV198">
        <v>1</v>
      </c>
      <c r="BW198">
        <v>1</v>
      </c>
      <c r="BX198">
        <v>1</v>
      </c>
      <c r="BY198">
        <v>1</v>
      </c>
      <c r="BZ198">
        <v>1</v>
      </c>
      <c r="CA198">
        <v>1</v>
      </c>
      <c r="CB198">
        <v>1</v>
      </c>
      <c r="CC198">
        <v>1</v>
      </c>
      <c r="CD198">
        <v>1</v>
      </c>
    </row>
    <row r="199" spans="1:82" x14ac:dyDescent="0.3">
      <c r="A199">
        <v>198</v>
      </c>
      <c r="B199">
        <v>39</v>
      </c>
      <c r="C199" t="s">
        <v>85</v>
      </c>
      <c r="D199">
        <v>4.4977142857142853</v>
      </c>
      <c r="E199">
        <v>1.0777142857142856</v>
      </c>
      <c r="F199">
        <f t="shared" si="6"/>
        <v>3.42</v>
      </c>
      <c r="I199">
        <v>2.1197142857142857</v>
      </c>
      <c r="J199">
        <v>46.660474453940914</v>
      </c>
      <c r="K199">
        <v>210.5606752836608</v>
      </c>
      <c r="L199">
        <v>1</v>
      </c>
      <c r="M199">
        <v>1</v>
      </c>
      <c r="N199">
        <v>0</v>
      </c>
      <c r="O199">
        <v>32.477234401349072</v>
      </c>
      <c r="P199">
        <v>2</v>
      </c>
      <c r="Q199">
        <v>29650.758853288364</v>
      </c>
      <c r="R199">
        <v>59300</v>
      </c>
      <c r="S199">
        <v>18.583516139141338</v>
      </c>
      <c r="T199">
        <v>2</v>
      </c>
      <c r="U199">
        <v>32.477234401349072</v>
      </c>
      <c r="V199">
        <v>5</v>
      </c>
      <c r="W199">
        <v>1</v>
      </c>
      <c r="X199">
        <v>1</v>
      </c>
      <c r="Y199">
        <v>1</v>
      </c>
      <c r="Z199">
        <v>1</v>
      </c>
      <c r="AA199">
        <v>2</v>
      </c>
      <c r="AC199">
        <v>0</v>
      </c>
      <c r="AD199">
        <v>6</v>
      </c>
      <c r="AE199">
        <v>1</v>
      </c>
      <c r="AG199">
        <v>0</v>
      </c>
      <c r="AH199">
        <v>2.5751072961373391</v>
      </c>
      <c r="AI199">
        <v>2</v>
      </c>
      <c r="AJ199">
        <v>2</v>
      </c>
      <c r="AK199">
        <v>0</v>
      </c>
      <c r="AL199">
        <v>1</v>
      </c>
      <c r="AM199">
        <v>1</v>
      </c>
      <c r="AN199">
        <v>0</v>
      </c>
      <c r="AO199">
        <v>0</v>
      </c>
      <c r="AP199">
        <v>0</v>
      </c>
      <c r="AQ199">
        <v>1</v>
      </c>
      <c r="AR199">
        <v>1</v>
      </c>
      <c r="AS199">
        <v>1</v>
      </c>
      <c r="AT199">
        <v>0</v>
      </c>
      <c r="AU199">
        <v>3</v>
      </c>
      <c r="AV199">
        <v>3</v>
      </c>
      <c r="AW199">
        <v>3</v>
      </c>
      <c r="AX199">
        <v>5</v>
      </c>
      <c r="AZ199">
        <v>1</v>
      </c>
      <c r="BA199">
        <v>0</v>
      </c>
      <c r="BB199">
        <v>0</v>
      </c>
      <c r="BC199">
        <v>1</v>
      </c>
      <c r="BD199">
        <v>1</v>
      </c>
      <c r="BE199">
        <v>1</v>
      </c>
      <c r="BF199">
        <v>1</v>
      </c>
      <c r="BG199">
        <v>2</v>
      </c>
      <c r="BH199">
        <v>32.5</v>
      </c>
      <c r="BI199">
        <v>69</v>
      </c>
      <c r="BJ199">
        <f t="shared" si="7"/>
        <v>3</v>
      </c>
      <c r="BK199">
        <v>6</v>
      </c>
      <c r="BL199">
        <v>6</v>
      </c>
      <c r="BM199">
        <v>1</v>
      </c>
      <c r="BN199">
        <v>0</v>
      </c>
      <c r="BP199">
        <v>1</v>
      </c>
      <c r="BQ199">
        <v>1</v>
      </c>
      <c r="BR199">
        <v>4</v>
      </c>
      <c r="BS199">
        <v>8.5</v>
      </c>
      <c r="BU199">
        <v>1</v>
      </c>
      <c r="BV199">
        <v>1</v>
      </c>
      <c r="BW199">
        <v>1</v>
      </c>
      <c r="BX199">
        <v>1</v>
      </c>
      <c r="BY199">
        <v>1</v>
      </c>
      <c r="BZ199">
        <v>1</v>
      </c>
      <c r="CA199">
        <v>1</v>
      </c>
      <c r="CB199">
        <v>1</v>
      </c>
      <c r="CC199">
        <v>1</v>
      </c>
      <c r="CD199">
        <v>1</v>
      </c>
    </row>
    <row r="200" spans="1:82" x14ac:dyDescent="0.3">
      <c r="A200">
        <v>199</v>
      </c>
      <c r="B200">
        <v>40</v>
      </c>
      <c r="C200" t="s">
        <v>85</v>
      </c>
      <c r="D200">
        <v>4.9760103690184732</v>
      </c>
      <c r="E200">
        <v>1.7004824262849285</v>
      </c>
      <c r="F200">
        <f t="shared" si="6"/>
        <v>3.2755279427335449</v>
      </c>
      <c r="I200">
        <v>2.1559759451948408</v>
      </c>
      <c r="J200">
        <v>41.707604738951225</v>
      </c>
      <c r="K200">
        <v>183.92800676911426</v>
      </c>
      <c r="L200">
        <v>1</v>
      </c>
      <c r="M200">
        <v>1</v>
      </c>
      <c r="N200">
        <v>0</v>
      </c>
      <c r="O200">
        <v>26.904615384615386</v>
      </c>
      <c r="P200">
        <v>3</v>
      </c>
      <c r="Q200">
        <v>11900.615384615385</v>
      </c>
      <c r="R200">
        <v>32500</v>
      </c>
      <c r="S200">
        <v>21.367521367521366</v>
      </c>
      <c r="T200">
        <v>2</v>
      </c>
      <c r="U200" t="s">
        <v>91</v>
      </c>
      <c r="V200">
        <v>3</v>
      </c>
      <c r="W200">
        <v>1</v>
      </c>
      <c r="X200">
        <v>1</v>
      </c>
      <c r="Y200">
        <v>1</v>
      </c>
      <c r="Z200">
        <v>1</v>
      </c>
      <c r="AA200">
        <v>2</v>
      </c>
      <c r="AC200">
        <v>0</v>
      </c>
      <c r="AD200">
        <v>6</v>
      </c>
      <c r="AE200">
        <v>1</v>
      </c>
      <c r="AF200">
        <v>11</v>
      </c>
      <c r="AG200">
        <v>0</v>
      </c>
      <c r="AH200">
        <v>3.8626609442060085</v>
      </c>
      <c r="AI200">
        <v>2</v>
      </c>
      <c r="AJ200">
        <v>2</v>
      </c>
      <c r="AK200">
        <v>0</v>
      </c>
      <c r="AL200">
        <v>1</v>
      </c>
      <c r="AM200">
        <v>1</v>
      </c>
      <c r="AN200">
        <v>0</v>
      </c>
      <c r="AO200">
        <v>0</v>
      </c>
      <c r="AR200">
        <v>1</v>
      </c>
      <c r="AS200">
        <v>1</v>
      </c>
      <c r="AT200">
        <v>0</v>
      </c>
      <c r="AU200">
        <v>4</v>
      </c>
      <c r="AV200">
        <v>4</v>
      </c>
      <c r="AW200">
        <v>4</v>
      </c>
      <c r="AX200" t="s">
        <v>86</v>
      </c>
      <c r="AZ200">
        <v>1</v>
      </c>
      <c r="BA200">
        <v>1</v>
      </c>
      <c r="BB200">
        <v>1</v>
      </c>
      <c r="BC200">
        <v>1</v>
      </c>
      <c r="BD200">
        <v>1</v>
      </c>
      <c r="BE200">
        <v>1</v>
      </c>
      <c r="BF200">
        <v>1</v>
      </c>
      <c r="BG200">
        <v>4</v>
      </c>
      <c r="BH200">
        <v>34</v>
      </c>
      <c r="BI200">
        <v>66</v>
      </c>
      <c r="BJ200">
        <f t="shared" si="7"/>
        <v>6</v>
      </c>
      <c r="BK200">
        <v>6</v>
      </c>
      <c r="BL200">
        <v>6</v>
      </c>
      <c r="BM200">
        <v>1</v>
      </c>
      <c r="BN200">
        <v>0</v>
      </c>
      <c r="BP200">
        <v>1</v>
      </c>
      <c r="BQ200">
        <v>1</v>
      </c>
      <c r="BR200">
        <v>4</v>
      </c>
      <c r="BS200">
        <v>11</v>
      </c>
      <c r="BU200">
        <v>1</v>
      </c>
      <c r="BV200">
        <v>1</v>
      </c>
      <c r="BW200">
        <v>1</v>
      </c>
      <c r="BX200">
        <v>1</v>
      </c>
      <c r="BY200">
        <v>1</v>
      </c>
      <c r="BZ200">
        <v>1</v>
      </c>
      <c r="CA200">
        <v>1</v>
      </c>
      <c r="CB200">
        <v>3</v>
      </c>
      <c r="CC200">
        <v>1</v>
      </c>
      <c r="CD200">
        <v>1</v>
      </c>
    </row>
    <row r="201" spans="1:82" x14ac:dyDescent="0.3">
      <c r="A201">
        <v>200</v>
      </c>
      <c r="B201">
        <v>41</v>
      </c>
      <c r="C201" t="s">
        <v>85</v>
      </c>
      <c r="L201">
        <v>1</v>
      </c>
      <c r="M201">
        <v>1</v>
      </c>
      <c r="N201">
        <v>0</v>
      </c>
      <c r="O201">
        <v>13.142857142857142</v>
      </c>
      <c r="P201">
        <v>4</v>
      </c>
      <c r="Q201">
        <v>27857.142857142859</v>
      </c>
      <c r="R201">
        <v>105000</v>
      </c>
      <c r="S201">
        <v>18.356643356643357</v>
      </c>
      <c r="T201">
        <v>1</v>
      </c>
      <c r="U201" t="s">
        <v>94</v>
      </c>
      <c r="V201">
        <v>5</v>
      </c>
      <c r="W201">
        <v>1</v>
      </c>
      <c r="X201">
        <v>1</v>
      </c>
      <c r="Y201">
        <v>1</v>
      </c>
      <c r="Z201">
        <v>1</v>
      </c>
      <c r="AA201">
        <v>2</v>
      </c>
      <c r="AC201">
        <v>0</v>
      </c>
      <c r="AD201">
        <v>6</v>
      </c>
      <c r="AE201">
        <v>1</v>
      </c>
      <c r="AG201">
        <v>0</v>
      </c>
      <c r="AI201">
        <v>2</v>
      </c>
      <c r="AJ201">
        <v>2</v>
      </c>
      <c r="AK201">
        <v>0</v>
      </c>
      <c r="AL201">
        <v>1</v>
      </c>
      <c r="AM201">
        <v>1</v>
      </c>
      <c r="AN201">
        <v>0</v>
      </c>
      <c r="AO201">
        <v>0</v>
      </c>
      <c r="AP201">
        <v>0</v>
      </c>
      <c r="AQ201">
        <v>1</v>
      </c>
      <c r="AS201">
        <v>1</v>
      </c>
      <c r="AT201">
        <v>0</v>
      </c>
      <c r="AU201">
        <v>4</v>
      </c>
      <c r="AV201">
        <v>4</v>
      </c>
      <c r="AW201">
        <v>4</v>
      </c>
      <c r="AX201">
        <v>5</v>
      </c>
      <c r="AZ201">
        <v>1</v>
      </c>
      <c r="BA201">
        <v>1</v>
      </c>
      <c r="BB201">
        <v>1</v>
      </c>
      <c r="BC201">
        <v>1</v>
      </c>
      <c r="BD201">
        <v>1</v>
      </c>
      <c r="BE201">
        <v>1</v>
      </c>
      <c r="BF201">
        <v>1</v>
      </c>
      <c r="BG201">
        <v>7</v>
      </c>
      <c r="BH201">
        <v>35</v>
      </c>
      <c r="BI201">
        <v>23</v>
      </c>
      <c r="BJ201">
        <f t="shared" si="7"/>
        <v>49</v>
      </c>
      <c r="BM201">
        <v>1</v>
      </c>
      <c r="BN201">
        <v>0</v>
      </c>
      <c r="BP201">
        <v>1</v>
      </c>
      <c r="BQ201">
        <v>1</v>
      </c>
      <c r="BR201">
        <v>4</v>
      </c>
      <c r="BS201">
        <v>16</v>
      </c>
      <c r="BU201">
        <v>1</v>
      </c>
      <c r="BV201">
        <v>1</v>
      </c>
      <c r="BW201">
        <v>1</v>
      </c>
      <c r="BX201">
        <v>1</v>
      </c>
      <c r="BY201">
        <v>1</v>
      </c>
      <c r="BZ201">
        <v>1</v>
      </c>
      <c r="CA201">
        <v>1</v>
      </c>
      <c r="CB201">
        <v>3</v>
      </c>
      <c r="CC201">
        <v>1</v>
      </c>
      <c r="CD201">
        <v>1</v>
      </c>
    </row>
    <row r="202" spans="1:82" x14ac:dyDescent="0.3">
      <c r="A202">
        <v>201</v>
      </c>
      <c r="B202">
        <v>42</v>
      </c>
      <c r="C202" t="s">
        <v>85</v>
      </c>
      <c r="D202">
        <v>4.4726471481284289</v>
      </c>
      <c r="E202">
        <v>1.2371965747970541</v>
      </c>
      <c r="F202">
        <f t="shared" si="6"/>
        <v>3.2354505733313745</v>
      </c>
      <c r="I202">
        <v>2.2704658819139576</v>
      </c>
      <c r="J202">
        <v>45.449920864573606</v>
      </c>
      <c r="K202">
        <v>191.86944424851234</v>
      </c>
      <c r="L202">
        <v>1</v>
      </c>
      <c r="M202">
        <v>1</v>
      </c>
      <c r="N202">
        <v>0</v>
      </c>
      <c r="O202">
        <v>13.668058455114823</v>
      </c>
      <c r="P202">
        <v>7</v>
      </c>
      <c r="Q202">
        <v>41893.423799582466</v>
      </c>
      <c r="R202">
        <v>191600</v>
      </c>
      <c r="S202">
        <v>17.122430741733691</v>
      </c>
      <c r="T202">
        <v>1</v>
      </c>
      <c r="U202" t="s">
        <v>97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2</v>
      </c>
      <c r="AC202">
        <v>0</v>
      </c>
      <c r="AD202">
        <v>6</v>
      </c>
      <c r="AE202">
        <v>1</v>
      </c>
      <c r="AG202">
        <v>0</v>
      </c>
      <c r="AH202">
        <v>2.7896995708154506</v>
      </c>
      <c r="AI202">
        <v>2</v>
      </c>
      <c r="AJ202">
        <v>1</v>
      </c>
      <c r="AK202">
        <v>0</v>
      </c>
      <c r="AL202">
        <v>1</v>
      </c>
      <c r="AM202">
        <v>1</v>
      </c>
      <c r="AN202">
        <v>0</v>
      </c>
      <c r="AO202">
        <v>0</v>
      </c>
      <c r="AP202">
        <v>0</v>
      </c>
      <c r="AQ202">
        <v>1</v>
      </c>
      <c r="AS202">
        <v>1</v>
      </c>
      <c r="AT202">
        <v>0</v>
      </c>
      <c r="AU202">
        <v>4</v>
      </c>
      <c r="AV202">
        <v>4</v>
      </c>
      <c r="AW202">
        <v>4</v>
      </c>
      <c r="AX202">
        <v>5</v>
      </c>
      <c r="AZ202">
        <v>1</v>
      </c>
      <c r="BA202">
        <v>0</v>
      </c>
      <c r="BB202">
        <v>0</v>
      </c>
      <c r="BC202">
        <v>1</v>
      </c>
      <c r="BD202">
        <v>1</v>
      </c>
      <c r="BE202">
        <v>1</v>
      </c>
      <c r="BF202">
        <v>1</v>
      </c>
      <c r="BG202">
        <v>4</v>
      </c>
      <c r="BH202">
        <v>33</v>
      </c>
      <c r="BI202">
        <v>60</v>
      </c>
      <c r="BJ202">
        <f t="shared" si="7"/>
        <v>12</v>
      </c>
      <c r="BK202">
        <v>6</v>
      </c>
      <c r="BL202">
        <v>6</v>
      </c>
      <c r="BM202">
        <v>1</v>
      </c>
      <c r="BN202">
        <v>0</v>
      </c>
      <c r="BP202">
        <v>1</v>
      </c>
      <c r="BQ202">
        <v>1</v>
      </c>
      <c r="BR202">
        <v>4</v>
      </c>
      <c r="BS202">
        <v>11</v>
      </c>
      <c r="BU202">
        <v>1</v>
      </c>
      <c r="BV202">
        <v>1</v>
      </c>
      <c r="BW202">
        <v>1</v>
      </c>
      <c r="BX202">
        <v>1</v>
      </c>
      <c r="BY202">
        <v>1</v>
      </c>
      <c r="BZ202">
        <v>1</v>
      </c>
      <c r="CA202">
        <v>1</v>
      </c>
      <c r="CB202">
        <v>3</v>
      </c>
      <c r="CC202">
        <v>1</v>
      </c>
      <c r="CD202">
        <v>1</v>
      </c>
    </row>
    <row r="203" spans="1:82" x14ac:dyDescent="0.3">
      <c r="A203">
        <v>202</v>
      </c>
      <c r="B203">
        <v>43</v>
      </c>
      <c r="C203" t="s">
        <v>85</v>
      </c>
      <c r="D203">
        <v>4.703353994098074</v>
      </c>
      <c r="E203">
        <v>1.4112297458444998</v>
      </c>
      <c r="F203">
        <f t="shared" si="6"/>
        <v>3.2921242482535744</v>
      </c>
      <c r="I203">
        <v>2.1593957484562933</v>
      </c>
      <c r="J203">
        <v>48.575278705860477</v>
      </c>
      <c r="K203">
        <v>214.54269028613456</v>
      </c>
      <c r="L203">
        <v>1</v>
      </c>
      <c r="M203">
        <v>1</v>
      </c>
      <c r="N203">
        <v>0</v>
      </c>
      <c r="O203">
        <v>16.519148936170211</v>
      </c>
      <c r="P203">
        <v>11</v>
      </c>
      <c r="Q203">
        <v>14255.319148936171</v>
      </c>
      <c r="R203">
        <v>141000</v>
      </c>
      <c r="S203">
        <v>16.38391819660702</v>
      </c>
      <c r="T203">
        <v>2</v>
      </c>
      <c r="U203" t="s">
        <v>91</v>
      </c>
      <c r="V203">
        <v>3</v>
      </c>
      <c r="W203">
        <v>1</v>
      </c>
      <c r="X203">
        <v>1</v>
      </c>
      <c r="Y203">
        <v>1</v>
      </c>
      <c r="Z203">
        <v>1</v>
      </c>
      <c r="AA203">
        <v>2</v>
      </c>
      <c r="AC203">
        <v>0</v>
      </c>
      <c r="AD203">
        <v>6</v>
      </c>
      <c r="AE203">
        <v>1</v>
      </c>
      <c r="AG203">
        <v>0</v>
      </c>
      <c r="AH203">
        <v>3</v>
      </c>
      <c r="AI203">
        <v>2</v>
      </c>
      <c r="AJ203">
        <v>2</v>
      </c>
      <c r="AK203">
        <v>0</v>
      </c>
      <c r="AL203">
        <v>1</v>
      </c>
      <c r="AM203">
        <v>1</v>
      </c>
      <c r="AN203">
        <v>0</v>
      </c>
      <c r="AO203">
        <v>0</v>
      </c>
      <c r="AP203">
        <v>0</v>
      </c>
      <c r="AQ203">
        <v>0</v>
      </c>
      <c r="AS203">
        <v>1</v>
      </c>
      <c r="AT203">
        <v>0</v>
      </c>
      <c r="AU203">
        <v>4</v>
      </c>
      <c r="AV203">
        <v>4</v>
      </c>
      <c r="AW203">
        <v>4</v>
      </c>
      <c r="AX203" t="s">
        <v>86</v>
      </c>
      <c r="AZ203">
        <v>1</v>
      </c>
      <c r="BA203">
        <v>1</v>
      </c>
      <c r="BB203">
        <v>1</v>
      </c>
      <c r="BC203">
        <v>1</v>
      </c>
      <c r="BD203">
        <v>1</v>
      </c>
      <c r="BE203">
        <v>1</v>
      </c>
      <c r="BF203">
        <v>1</v>
      </c>
      <c r="BG203">
        <v>4.5</v>
      </c>
      <c r="BH203">
        <v>35</v>
      </c>
      <c r="BI203">
        <v>70</v>
      </c>
      <c r="BJ203">
        <f t="shared" si="7"/>
        <v>2</v>
      </c>
      <c r="BK203">
        <v>6</v>
      </c>
      <c r="BL203">
        <v>6</v>
      </c>
      <c r="BM203">
        <v>1</v>
      </c>
      <c r="BN203">
        <v>0</v>
      </c>
      <c r="BP203">
        <v>1</v>
      </c>
      <c r="BQ203">
        <v>1</v>
      </c>
      <c r="BR203">
        <v>4</v>
      </c>
      <c r="BS203">
        <v>11</v>
      </c>
      <c r="BU203">
        <v>1</v>
      </c>
      <c r="BV203">
        <v>1</v>
      </c>
      <c r="BW203">
        <v>1</v>
      </c>
      <c r="BX203">
        <v>1</v>
      </c>
      <c r="BY203">
        <v>1</v>
      </c>
      <c r="BZ203">
        <v>1</v>
      </c>
      <c r="CA203">
        <v>1</v>
      </c>
      <c r="CB203">
        <v>3</v>
      </c>
      <c r="CC203">
        <v>1</v>
      </c>
      <c r="CD203">
        <v>1</v>
      </c>
    </row>
    <row r="204" spans="1:82" x14ac:dyDescent="0.3">
      <c r="A204">
        <v>203</v>
      </c>
      <c r="B204">
        <v>44</v>
      </c>
      <c r="C204" t="s">
        <v>85</v>
      </c>
      <c r="D204">
        <v>3.6127083333333334</v>
      </c>
      <c r="E204">
        <v>0.99616666666666676</v>
      </c>
      <c r="F204">
        <f t="shared" si="6"/>
        <v>2.6165416666666665</v>
      </c>
      <c r="I204">
        <v>2.2580416666666667</v>
      </c>
      <c r="J204">
        <v>43.678549276444187</v>
      </c>
      <c r="K204">
        <v>186.60410286098647</v>
      </c>
      <c r="L204">
        <v>1</v>
      </c>
      <c r="M204">
        <v>1</v>
      </c>
      <c r="N204">
        <v>0</v>
      </c>
      <c r="O204">
        <v>23.285714285714285</v>
      </c>
      <c r="P204">
        <v>3</v>
      </c>
      <c r="Q204">
        <v>31571.428571428572</v>
      </c>
      <c r="R204">
        <v>91000</v>
      </c>
      <c r="S204">
        <v>18.647540983606557</v>
      </c>
      <c r="T204">
        <v>2</v>
      </c>
      <c r="U204" t="s">
        <v>90</v>
      </c>
      <c r="V204">
        <v>5</v>
      </c>
      <c r="W204">
        <v>1</v>
      </c>
      <c r="X204">
        <v>1</v>
      </c>
      <c r="Y204">
        <v>1</v>
      </c>
      <c r="Z204">
        <v>1</v>
      </c>
      <c r="AA204">
        <v>2</v>
      </c>
      <c r="AC204">
        <v>0</v>
      </c>
      <c r="AD204">
        <v>6</v>
      </c>
      <c r="AE204">
        <v>1</v>
      </c>
      <c r="AG204">
        <v>0</v>
      </c>
      <c r="AI204">
        <v>2</v>
      </c>
      <c r="AJ204">
        <v>1</v>
      </c>
      <c r="AK204">
        <v>0</v>
      </c>
      <c r="AL204">
        <v>1</v>
      </c>
      <c r="AM204">
        <v>1</v>
      </c>
      <c r="AN204">
        <v>0</v>
      </c>
      <c r="AO204">
        <v>0</v>
      </c>
      <c r="AP204">
        <v>0</v>
      </c>
      <c r="AQ204">
        <v>1</v>
      </c>
      <c r="AS204">
        <v>1</v>
      </c>
      <c r="AT204">
        <v>0</v>
      </c>
      <c r="AU204">
        <v>3</v>
      </c>
      <c r="AV204">
        <v>3</v>
      </c>
      <c r="AW204">
        <v>3</v>
      </c>
      <c r="AX204" t="s">
        <v>96</v>
      </c>
      <c r="AZ204">
        <v>0</v>
      </c>
      <c r="BA204">
        <v>1</v>
      </c>
      <c r="BB204">
        <v>1</v>
      </c>
      <c r="BC204">
        <v>1</v>
      </c>
      <c r="BD204">
        <v>1</v>
      </c>
      <c r="BE204">
        <v>1</v>
      </c>
      <c r="BF204">
        <v>1</v>
      </c>
      <c r="BG204">
        <v>5</v>
      </c>
      <c r="BH204">
        <v>33</v>
      </c>
      <c r="BI204">
        <v>52</v>
      </c>
      <c r="BJ204">
        <f t="shared" si="7"/>
        <v>20</v>
      </c>
      <c r="BK204">
        <v>6</v>
      </c>
      <c r="BL204">
        <v>6</v>
      </c>
      <c r="BM204">
        <v>1</v>
      </c>
      <c r="BN204">
        <v>0</v>
      </c>
      <c r="BP204">
        <v>1</v>
      </c>
      <c r="BQ204">
        <v>1</v>
      </c>
      <c r="BR204">
        <v>4</v>
      </c>
      <c r="BS204">
        <v>6</v>
      </c>
      <c r="BU204">
        <v>0</v>
      </c>
      <c r="BV204">
        <v>1</v>
      </c>
      <c r="BW204">
        <v>1</v>
      </c>
      <c r="BX204">
        <v>1</v>
      </c>
      <c r="BY204">
        <v>1</v>
      </c>
      <c r="BZ204">
        <v>1</v>
      </c>
      <c r="CA204">
        <v>1</v>
      </c>
      <c r="CB204">
        <v>3</v>
      </c>
      <c r="CC204">
        <v>1</v>
      </c>
      <c r="CD204">
        <v>1</v>
      </c>
    </row>
    <row r="205" spans="1:82" x14ac:dyDescent="0.3">
      <c r="A205">
        <v>204</v>
      </c>
      <c r="B205">
        <v>45</v>
      </c>
      <c r="C205" t="s">
        <v>85</v>
      </c>
      <c r="L205">
        <v>1</v>
      </c>
      <c r="M205">
        <v>1</v>
      </c>
      <c r="N205">
        <v>0</v>
      </c>
      <c r="O205">
        <v>15.125</v>
      </c>
      <c r="P205">
        <v>3</v>
      </c>
      <c r="Q205">
        <v>24500</v>
      </c>
      <c r="R205">
        <v>64000</v>
      </c>
      <c r="S205">
        <v>18.626309662398139</v>
      </c>
      <c r="T205">
        <v>2</v>
      </c>
      <c r="U205">
        <v>12</v>
      </c>
      <c r="V205">
        <v>4</v>
      </c>
      <c r="W205">
        <v>1</v>
      </c>
      <c r="X205">
        <v>1</v>
      </c>
      <c r="Y205">
        <v>1</v>
      </c>
      <c r="Z205">
        <v>1</v>
      </c>
      <c r="AA205">
        <v>2</v>
      </c>
      <c r="AC205">
        <v>0</v>
      </c>
      <c r="AD205">
        <v>6</v>
      </c>
      <c r="AE205">
        <v>1</v>
      </c>
      <c r="AG205">
        <v>0</v>
      </c>
      <c r="AI205">
        <v>2</v>
      </c>
      <c r="AJ205">
        <v>1</v>
      </c>
      <c r="AK205">
        <v>0</v>
      </c>
      <c r="AL205">
        <v>1</v>
      </c>
      <c r="AM205">
        <v>1</v>
      </c>
      <c r="AN205">
        <v>0</v>
      </c>
      <c r="AO205">
        <v>0</v>
      </c>
      <c r="AP205">
        <v>1</v>
      </c>
      <c r="AQ205">
        <v>1</v>
      </c>
      <c r="AS205">
        <v>1</v>
      </c>
      <c r="AT205">
        <v>0</v>
      </c>
      <c r="AX205">
        <v>5</v>
      </c>
      <c r="AZ205">
        <v>1</v>
      </c>
      <c r="BA205">
        <v>1</v>
      </c>
      <c r="BB205">
        <v>1</v>
      </c>
      <c r="BC205">
        <v>1</v>
      </c>
      <c r="BD205">
        <v>1</v>
      </c>
      <c r="BE205">
        <v>1</v>
      </c>
      <c r="BF205">
        <v>1</v>
      </c>
      <c r="BG205">
        <v>3</v>
      </c>
      <c r="BH205">
        <v>34.5</v>
      </c>
      <c r="BI205">
        <v>69</v>
      </c>
      <c r="BJ205">
        <f t="shared" si="7"/>
        <v>3</v>
      </c>
      <c r="BK205">
        <v>6</v>
      </c>
      <c r="BL205">
        <v>6</v>
      </c>
      <c r="BM205">
        <v>1</v>
      </c>
      <c r="BN205">
        <v>0</v>
      </c>
      <c r="BP205">
        <v>1</v>
      </c>
      <c r="BQ205">
        <v>1</v>
      </c>
      <c r="BR205">
        <v>4</v>
      </c>
      <c r="BS205">
        <v>7</v>
      </c>
      <c r="BU205">
        <v>1</v>
      </c>
      <c r="BV205">
        <v>1</v>
      </c>
      <c r="BW205">
        <v>1</v>
      </c>
      <c r="BX205">
        <v>1</v>
      </c>
      <c r="BY205">
        <v>2</v>
      </c>
      <c r="BZ205">
        <v>1</v>
      </c>
      <c r="CA205">
        <v>1</v>
      </c>
      <c r="CB205">
        <v>3</v>
      </c>
      <c r="CC205">
        <v>1</v>
      </c>
      <c r="CD205">
        <v>1</v>
      </c>
    </row>
    <row r="206" spans="1:82" x14ac:dyDescent="0.3">
      <c r="A206">
        <v>205</v>
      </c>
      <c r="B206">
        <v>46</v>
      </c>
      <c r="C206" t="s">
        <v>85</v>
      </c>
      <c r="M206">
        <v>1</v>
      </c>
      <c r="N206">
        <v>0</v>
      </c>
      <c r="O206">
        <v>32.46153846153846</v>
      </c>
      <c r="P206">
        <v>2</v>
      </c>
      <c r="Q206">
        <v>29252.136752136754</v>
      </c>
      <c r="R206">
        <v>58500</v>
      </c>
      <c r="S206">
        <v>18.30413016270338</v>
      </c>
      <c r="T206">
        <v>3</v>
      </c>
      <c r="U206" t="s">
        <v>91</v>
      </c>
      <c r="V206">
        <v>5</v>
      </c>
      <c r="W206">
        <v>1</v>
      </c>
      <c r="X206">
        <v>1</v>
      </c>
      <c r="Y206">
        <v>1</v>
      </c>
      <c r="Z206">
        <v>1</v>
      </c>
      <c r="AA206">
        <v>2</v>
      </c>
      <c r="AC206">
        <v>0</v>
      </c>
      <c r="AD206">
        <v>6</v>
      </c>
      <c r="AE206">
        <v>1</v>
      </c>
      <c r="AG206">
        <v>0</v>
      </c>
      <c r="AI206">
        <v>2</v>
      </c>
      <c r="AJ206">
        <v>2</v>
      </c>
      <c r="AK206">
        <v>0</v>
      </c>
      <c r="AL206">
        <v>1</v>
      </c>
      <c r="AM206">
        <v>1</v>
      </c>
      <c r="AN206">
        <v>0</v>
      </c>
      <c r="AO206">
        <v>0</v>
      </c>
      <c r="AP206">
        <v>1</v>
      </c>
      <c r="AQ206">
        <v>1</v>
      </c>
      <c r="AS206">
        <v>1</v>
      </c>
      <c r="AT206">
        <v>0</v>
      </c>
      <c r="AU206">
        <v>3</v>
      </c>
      <c r="AV206">
        <v>3</v>
      </c>
      <c r="AW206">
        <v>3</v>
      </c>
      <c r="AX206">
        <v>6</v>
      </c>
      <c r="AZ206">
        <v>0</v>
      </c>
      <c r="BA206">
        <v>0</v>
      </c>
      <c r="BB206">
        <v>0</v>
      </c>
      <c r="BC206">
        <v>1</v>
      </c>
      <c r="BD206">
        <v>1</v>
      </c>
      <c r="BE206">
        <v>1</v>
      </c>
      <c r="BF206">
        <v>1</v>
      </c>
      <c r="BG206">
        <v>2.5</v>
      </c>
      <c r="BH206">
        <v>33</v>
      </c>
      <c r="BI206">
        <v>69</v>
      </c>
      <c r="BJ206">
        <f t="shared" si="7"/>
        <v>3</v>
      </c>
      <c r="BK206">
        <v>6</v>
      </c>
      <c r="BL206">
        <v>6</v>
      </c>
      <c r="BM206">
        <v>1</v>
      </c>
      <c r="BN206">
        <v>0</v>
      </c>
      <c r="BP206">
        <v>1</v>
      </c>
      <c r="BQ206">
        <v>1</v>
      </c>
      <c r="BR206">
        <v>4</v>
      </c>
      <c r="BS206">
        <v>4</v>
      </c>
      <c r="BU206">
        <v>1</v>
      </c>
      <c r="BV206">
        <v>1</v>
      </c>
      <c r="BW206">
        <v>1</v>
      </c>
      <c r="BX206">
        <v>1</v>
      </c>
      <c r="BY206">
        <v>1</v>
      </c>
      <c r="BZ206">
        <v>1</v>
      </c>
      <c r="CA206">
        <v>1</v>
      </c>
      <c r="CB206">
        <v>1</v>
      </c>
      <c r="CC206">
        <v>1</v>
      </c>
      <c r="CD206">
        <v>1</v>
      </c>
    </row>
    <row r="207" spans="1:82" x14ac:dyDescent="0.3">
      <c r="A207">
        <v>206</v>
      </c>
      <c r="B207">
        <v>1</v>
      </c>
      <c r="C207" t="s">
        <v>98</v>
      </c>
      <c r="D207">
        <v>6.9441320174485606</v>
      </c>
      <c r="E207">
        <v>1.16800924313054</v>
      </c>
      <c r="F207">
        <f t="shared" si="6"/>
        <v>5.7761227743180203</v>
      </c>
      <c r="G207">
        <v>0.35280040798478163</v>
      </c>
      <c r="H207">
        <v>1.6202174571912658</v>
      </c>
      <c r="I207">
        <v>1.8545861537708423</v>
      </c>
      <c r="J207">
        <v>55.840063969362156</v>
      </c>
      <c r="K207">
        <v>280.03698599558692</v>
      </c>
      <c r="L207">
        <v>1</v>
      </c>
      <c r="M207">
        <v>0</v>
      </c>
      <c r="N207">
        <v>0</v>
      </c>
      <c r="O207">
        <v>26</v>
      </c>
      <c r="P207">
        <v>2</v>
      </c>
      <c r="Q207">
        <v>21500</v>
      </c>
      <c r="R207">
        <v>43000</v>
      </c>
      <c r="S207">
        <v>16.757599376461418</v>
      </c>
      <c r="T207">
        <v>4</v>
      </c>
      <c r="U207">
        <v>26</v>
      </c>
      <c r="V207">
        <v>2</v>
      </c>
      <c r="W207">
        <v>0</v>
      </c>
      <c r="X207">
        <v>1</v>
      </c>
      <c r="Y207">
        <v>3</v>
      </c>
      <c r="Z207">
        <v>0</v>
      </c>
      <c r="AA207">
        <v>1</v>
      </c>
      <c r="AB207">
        <v>120</v>
      </c>
      <c r="AC207">
        <v>1</v>
      </c>
      <c r="AD207">
        <v>1</v>
      </c>
      <c r="AE207">
        <v>3</v>
      </c>
      <c r="AG207">
        <v>1</v>
      </c>
      <c r="AH207">
        <v>2.512</v>
      </c>
      <c r="AI207">
        <v>1</v>
      </c>
      <c r="AJ207">
        <v>1</v>
      </c>
      <c r="AK207">
        <v>0</v>
      </c>
      <c r="AL207">
        <v>0</v>
      </c>
      <c r="AM207">
        <v>1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1</v>
      </c>
      <c r="AT207">
        <v>0</v>
      </c>
      <c r="AU207">
        <v>5</v>
      </c>
      <c r="AV207">
        <v>5</v>
      </c>
      <c r="AW207">
        <v>5</v>
      </c>
      <c r="AX207">
        <v>5</v>
      </c>
      <c r="AY207">
        <v>0</v>
      </c>
      <c r="AZ207">
        <v>1</v>
      </c>
      <c r="BA207">
        <v>1</v>
      </c>
      <c r="BB207">
        <v>1</v>
      </c>
      <c r="BC207">
        <v>1</v>
      </c>
      <c r="BD207">
        <v>1</v>
      </c>
      <c r="BE207">
        <v>0</v>
      </c>
      <c r="BF207">
        <v>0</v>
      </c>
      <c r="BG207">
        <v>3</v>
      </c>
      <c r="BH207">
        <v>32</v>
      </c>
      <c r="BI207">
        <v>69</v>
      </c>
      <c r="BJ207">
        <f t="shared" si="7"/>
        <v>3</v>
      </c>
      <c r="BK207">
        <v>4</v>
      </c>
      <c r="BL207">
        <v>4</v>
      </c>
      <c r="BM207">
        <v>0</v>
      </c>
      <c r="BN207">
        <v>1</v>
      </c>
      <c r="BO207">
        <v>4</v>
      </c>
      <c r="BP207">
        <v>1</v>
      </c>
      <c r="BQ207">
        <v>1</v>
      </c>
      <c r="BR207">
        <v>5</v>
      </c>
      <c r="BS207">
        <v>3</v>
      </c>
      <c r="BT207">
        <v>0.5</v>
      </c>
      <c r="BU207">
        <v>1</v>
      </c>
      <c r="BV207">
        <v>0</v>
      </c>
      <c r="BW207">
        <v>0</v>
      </c>
      <c r="BX207">
        <v>3</v>
      </c>
      <c r="BY207">
        <v>1</v>
      </c>
      <c r="BZ207">
        <v>1</v>
      </c>
      <c r="CA207">
        <v>1</v>
      </c>
      <c r="CB207">
        <v>3</v>
      </c>
      <c r="CC207">
        <v>1</v>
      </c>
      <c r="CD207">
        <v>1</v>
      </c>
    </row>
    <row r="208" spans="1:82" x14ac:dyDescent="0.3">
      <c r="A208">
        <v>207</v>
      </c>
      <c r="B208">
        <v>2</v>
      </c>
      <c r="C208" t="s">
        <v>98</v>
      </c>
      <c r="D208">
        <v>6.7538671649555546</v>
      </c>
      <c r="E208">
        <v>1.0687869788661881</v>
      </c>
      <c r="F208">
        <f t="shared" si="6"/>
        <v>5.6850801860893663</v>
      </c>
      <c r="G208">
        <v>0.29773452909478187</v>
      </c>
      <c r="H208">
        <v>1.7279206523141992</v>
      </c>
      <c r="I208">
        <v>1.8623828786461651</v>
      </c>
      <c r="J208">
        <v>55.26692482451768</v>
      </c>
      <c r="K208">
        <v>276.45527959924806</v>
      </c>
      <c r="L208">
        <v>1</v>
      </c>
      <c r="M208">
        <v>0</v>
      </c>
      <c r="N208">
        <v>0</v>
      </c>
      <c r="O208">
        <v>26</v>
      </c>
      <c r="P208">
        <v>2</v>
      </c>
      <c r="Q208">
        <v>17200</v>
      </c>
      <c r="R208">
        <v>34400</v>
      </c>
      <c r="S208">
        <v>16.618357487922705</v>
      </c>
      <c r="T208">
        <v>4</v>
      </c>
      <c r="U208">
        <v>26</v>
      </c>
      <c r="V208">
        <v>2</v>
      </c>
      <c r="W208">
        <v>0</v>
      </c>
      <c r="X208">
        <v>1</v>
      </c>
      <c r="Y208">
        <v>3</v>
      </c>
      <c r="Z208">
        <v>0</v>
      </c>
      <c r="AA208">
        <v>1</v>
      </c>
      <c r="AB208">
        <v>120</v>
      </c>
      <c r="AC208">
        <v>1</v>
      </c>
      <c r="AD208">
        <v>1</v>
      </c>
      <c r="AE208">
        <v>3</v>
      </c>
      <c r="AG208">
        <v>1</v>
      </c>
      <c r="AH208">
        <v>2.512</v>
      </c>
      <c r="AI208">
        <v>1</v>
      </c>
      <c r="AJ208">
        <v>1</v>
      </c>
      <c r="AK208">
        <v>0</v>
      </c>
      <c r="AL208">
        <v>0</v>
      </c>
      <c r="AM208">
        <v>1</v>
      </c>
      <c r="AN208">
        <v>0</v>
      </c>
      <c r="AO208">
        <v>0</v>
      </c>
      <c r="AP208">
        <v>0</v>
      </c>
      <c r="AQ208">
        <v>1</v>
      </c>
      <c r="AR208">
        <v>0</v>
      </c>
      <c r="AS208">
        <v>1</v>
      </c>
      <c r="AT208">
        <v>0</v>
      </c>
      <c r="AU208">
        <v>2</v>
      </c>
      <c r="AV208">
        <v>2</v>
      </c>
      <c r="AW208">
        <v>4</v>
      </c>
      <c r="AX208">
        <v>5</v>
      </c>
      <c r="AY208">
        <v>0</v>
      </c>
      <c r="AZ208">
        <v>1</v>
      </c>
      <c r="BA208">
        <v>1</v>
      </c>
      <c r="BB208">
        <v>1</v>
      </c>
      <c r="BC208">
        <v>1</v>
      </c>
      <c r="BD208">
        <v>1</v>
      </c>
      <c r="BE208">
        <v>0</v>
      </c>
      <c r="BF208">
        <v>0</v>
      </c>
      <c r="BG208">
        <v>3</v>
      </c>
      <c r="BH208">
        <v>32</v>
      </c>
      <c r="BI208">
        <v>69</v>
      </c>
      <c r="BJ208">
        <f t="shared" si="7"/>
        <v>3</v>
      </c>
      <c r="BK208">
        <v>4</v>
      </c>
      <c r="BL208">
        <v>4</v>
      </c>
      <c r="BM208">
        <v>0</v>
      </c>
      <c r="BN208">
        <v>1</v>
      </c>
      <c r="BO208">
        <v>4</v>
      </c>
      <c r="BP208">
        <v>1</v>
      </c>
      <c r="BQ208">
        <v>1</v>
      </c>
      <c r="BR208">
        <v>5</v>
      </c>
      <c r="BS208">
        <v>3</v>
      </c>
      <c r="BT208">
        <v>0.5</v>
      </c>
      <c r="BU208">
        <v>1</v>
      </c>
      <c r="BV208">
        <v>0</v>
      </c>
      <c r="BW208">
        <v>0</v>
      </c>
      <c r="BX208">
        <v>3</v>
      </c>
      <c r="BY208">
        <v>1</v>
      </c>
      <c r="BZ208">
        <v>1</v>
      </c>
      <c r="CA208">
        <v>1</v>
      </c>
      <c r="CB208">
        <v>3</v>
      </c>
      <c r="CC208">
        <v>1</v>
      </c>
      <c r="CD208">
        <v>1</v>
      </c>
    </row>
    <row r="209" spans="1:82" x14ac:dyDescent="0.3">
      <c r="A209">
        <v>208</v>
      </c>
      <c r="B209">
        <v>3</v>
      </c>
      <c r="C209" t="s">
        <v>98</v>
      </c>
      <c r="D209">
        <v>5.1327295143889584</v>
      </c>
      <c r="E209">
        <v>1.3540749517903132</v>
      </c>
      <c r="F209">
        <f t="shared" si="6"/>
        <v>3.7786545625986454</v>
      </c>
      <c r="G209">
        <v>0.96130212422048678</v>
      </c>
      <c r="H209">
        <v>1.5778488463570293</v>
      </c>
      <c r="I209">
        <v>1.7745654743522943</v>
      </c>
      <c r="J209">
        <v>58.64449557290439</v>
      </c>
      <c r="K209">
        <v>312.83533760419556</v>
      </c>
      <c r="L209">
        <v>1</v>
      </c>
      <c r="M209">
        <v>0</v>
      </c>
      <c r="N209">
        <v>0</v>
      </c>
      <c r="O209">
        <v>39.501945525291831</v>
      </c>
      <c r="P209">
        <v>2</v>
      </c>
      <c r="Q209">
        <v>14003.501945525291</v>
      </c>
      <c r="R209">
        <v>25700</v>
      </c>
      <c r="S209">
        <v>15.575757575757576</v>
      </c>
      <c r="T209">
        <v>4</v>
      </c>
      <c r="U209">
        <v>6</v>
      </c>
      <c r="V209">
        <v>2</v>
      </c>
      <c r="W209">
        <v>0</v>
      </c>
      <c r="X209">
        <v>1</v>
      </c>
      <c r="Y209">
        <v>3</v>
      </c>
      <c r="Z209">
        <v>0</v>
      </c>
      <c r="AA209">
        <v>1</v>
      </c>
      <c r="AB209">
        <v>200</v>
      </c>
      <c r="AC209">
        <v>1</v>
      </c>
      <c r="AD209">
        <v>1</v>
      </c>
      <c r="AE209">
        <v>3</v>
      </c>
      <c r="AG209">
        <v>1</v>
      </c>
      <c r="AH209">
        <v>2.512</v>
      </c>
      <c r="AI209">
        <v>1</v>
      </c>
      <c r="AJ209">
        <v>1</v>
      </c>
      <c r="AK209">
        <v>0</v>
      </c>
      <c r="AL209">
        <v>0</v>
      </c>
      <c r="AM209">
        <v>1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1</v>
      </c>
      <c r="AT209">
        <v>0</v>
      </c>
      <c r="AU209">
        <v>5</v>
      </c>
      <c r="AV209">
        <v>5</v>
      </c>
      <c r="AW209">
        <v>5</v>
      </c>
      <c r="AX209">
        <v>5</v>
      </c>
      <c r="AY209">
        <v>0</v>
      </c>
      <c r="AZ209">
        <v>1</v>
      </c>
      <c r="BA209">
        <v>1</v>
      </c>
      <c r="BB209">
        <v>1</v>
      </c>
      <c r="BC209">
        <v>1</v>
      </c>
      <c r="BD209">
        <v>1</v>
      </c>
      <c r="BE209">
        <v>0</v>
      </c>
      <c r="BF209">
        <v>0</v>
      </c>
      <c r="BG209">
        <v>3</v>
      </c>
      <c r="BH209">
        <v>32</v>
      </c>
      <c r="BI209">
        <v>69</v>
      </c>
      <c r="BJ209">
        <f t="shared" si="7"/>
        <v>3</v>
      </c>
      <c r="BK209">
        <v>4</v>
      </c>
      <c r="BL209">
        <v>4</v>
      </c>
      <c r="BM209">
        <v>0</v>
      </c>
      <c r="BN209">
        <v>1</v>
      </c>
      <c r="BO209">
        <v>4</v>
      </c>
      <c r="BP209">
        <v>1</v>
      </c>
      <c r="BQ209">
        <v>1</v>
      </c>
      <c r="BR209">
        <v>3</v>
      </c>
      <c r="BS209">
        <v>3</v>
      </c>
      <c r="BT209">
        <v>0.5</v>
      </c>
      <c r="BU209">
        <v>0</v>
      </c>
      <c r="BV209">
        <v>0</v>
      </c>
      <c r="BW209">
        <v>0</v>
      </c>
      <c r="BX209">
        <v>3</v>
      </c>
      <c r="BY209">
        <v>1</v>
      </c>
      <c r="BZ209">
        <v>1</v>
      </c>
      <c r="CA209">
        <v>1</v>
      </c>
      <c r="CB209">
        <v>3</v>
      </c>
      <c r="CC209">
        <v>1</v>
      </c>
      <c r="CD209">
        <v>1</v>
      </c>
    </row>
    <row r="210" spans="1:82" x14ac:dyDescent="0.3">
      <c r="A210">
        <v>209</v>
      </c>
      <c r="B210">
        <v>4</v>
      </c>
      <c r="C210" t="s">
        <v>98</v>
      </c>
      <c r="D210">
        <v>4.5289321173452812</v>
      </c>
      <c r="E210">
        <v>1.5463461313212932</v>
      </c>
      <c r="F210">
        <f t="shared" si="6"/>
        <v>2.9825859860239881</v>
      </c>
      <c r="G210">
        <v>0.39677698172444742</v>
      </c>
      <c r="H210">
        <v>1.1764279395129436</v>
      </c>
      <c r="I210">
        <v>1.7447954499130018</v>
      </c>
      <c r="J210">
        <v>61.159784716431112</v>
      </c>
      <c r="K210">
        <v>334.06195352541209</v>
      </c>
      <c r="L210">
        <v>1</v>
      </c>
      <c r="M210">
        <v>0</v>
      </c>
      <c r="N210">
        <v>0</v>
      </c>
      <c r="O210">
        <v>39.501945525291831</v>
      </c>
      <c r="P210">
        <v>2</v>
      </c>
      <c r="Q210">
        <v>14003.501945525291</v>
      </c>
      <c r="R210">
        <v>25700</v>
      </c>
      <c r="S210">
        <v>15.575757575757576</v>
      </c>
      <c r="T210">
        <v>4</v>
      </c>
      <c r="U210">
        <v>6</v>
      </c>
      <c r="V210">
        <v>2</v>
      </c>
      <c r="W210">
        <v>0</v>
      </c>
      <c r="X210">
        <v>1</v>
      </c>
      <c r="Y210">
        <v>3</v>
      </c>
      <c r="Z210">
        <v>0</v>
      </c>
      <c r="AA210">
        <v>1</v>
      </c>
      <c r="AB210">
        <v>200</v>
      </c>
      <c r="AC210">
        <v>1</v>
      </c>
      <c r="AD210">
        <v>1</v>
      </c>
      <c r="AE210">
        <v>3</v>
      </c>
      <c r="AG210">
        <v>1</v>
      </c>
      <c r="AH210">
        <v>2.512</v>
      </c>
      <c r="AI210">
        <v>1</v>
      </c>
      <c r="AJ210">
        <v>1</v>
      </c>
      <c r="AK210">
        <v>0</v>
      </c>
      <c r="AL210">
        <v>0</v>
      </c>
      <c r="AM210">
        <v>1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1</v>
      </c>
      <c r="AT210">
        <v>0</v>
      </c>
      <c r="AU210">
        <v>5</v>
      </c>
      <c r="AV210">
        <v>5</v>
      </c>
      <c r="AW210">
        <v>5</v>
      </c>
      <c r="AX210">
        <v>5</v>
      </c>
      <c r="AY210">
        <v>0</v>
      </c>
      <c r="AZ210">
        <v>1</v>
      </c>
      <c r="BA210">
        <v>1</v>
      </c>
      <c r="BB210">
        <v>1</v>
      </c>
      <c r="BC210">
        <v>1</v>
      </c>
      <c r="BD210">
        <v>1</v>
      </c>
      <c r="BE210">
        <v>0</v>
      </c>
      <c r="BF210">
        <v>0</v>
      </c>
      <c r="BG210">
        <v>3</v>
      </c>
      <c r="BH210">
        <v>32</v>
      </c>
      <c r="BI210">
        <v>69</v>
      </c>
      <c r="BJ210">
        <f t="shared" si="7"/>
        <v>3</v>
      </c>
      <c r="BK210">
        <v>4</v>
      </c>
      <c r="BL210">
        <v>4</v>
      </c>
      <c r="BM210">
        <v>0</v>
      </c>
      <c r="BN210">
        <v>1</v>
      </c>
      <c r="BO210">
        <v>4</v>
      </c>
      <c r="BP210">
        <v>1</v>
      </c>
      <c r="BQ210">
        <v>1</v>
      </c>
      <c r="BR210">
        <v>3</v>
      </c>
      <c r="BS210">
        <v>3</v>
      </c>
      <c r="BT210">
        <v>0.5</v>
      </c>
      <c r="BU210">
        <v>0</v>
      </c>
      <c r="BV210">
        <v>0</v>
      </c>
      <c r="BW210">
        <v>0</v>
      </c>
      <c r="BX210">
        <v>3</v>
      </c>
      <c r="BY210">
        <v>1</v>
      </c>
      <c r="BZ210">
        <v>1</v>
      </c>
      <c r="CA210">
        <v>1</v>
      </c>
      <c r="CB210">
        <v>3</v>
      </c>
      <c r="CC210">
        <v>1</v>
      </c>
      <c r="CD210">
        <v>1</v>
      </c>
    </row>
    <row r="211" spans="1:82" x14ac:dyDescent="0.3">
      <c r="A211">
        <v>210</v>
      </c>
      <c r="B211">
        <v>5</v>
      </c>
      <c r="C211" t="s">
        <v>98</v>
      </c>
      <c r="D211">
        <v>5.0548158808502697</v>
      </c>
      <c r="E211">
        <v>1.9751655922875198</v>
      </c>
      <c r="F211">
        <f t="shared" si="6"/>
        <v>3.0796502885627497</v>
      </c>
      <c r="G211">
        <v>0.56713803000865903</v>
      </c>
      <c r="H211">
        <v>1.3148566444562366</v>
      </c>
      <c r="I211">
        <v>1.7210788232752627</v>
      </c>
      <c r="J211">
        <v>59.72867929752541</v>
      </c>
      <c r="K211">
        <v>328.86155679244041</v>
      </c>
      <c r="L211">
        <v>1</v>
      </c>
      <c r="M211">
        <v>0</v>
      </c>
      <c r="N211">
        <v>0</v>
      </c>
      <c r="O211">
        <v>26</v>
      </c>
      <c r="P211">
        <v>1</v>
      </c>
      <c r="Q211">
        <v>17800</v>
      </c>
      <c r="R211">
        <v>17800</v>
      </c>
      <c r="S211">
        <v>14.833333333333334</v>
      </c>
      <c r="T211">
        <v>4</v>
      </c>
      <c r="U211">
        <v>2</v>
      </c>
      <c r="V211">
        <v>2</v>
      </c>
      <c r="W211">
        <v>0</v>
      </c>
      <c r="X211">
        <v>1</v>
      </c>
      <c r="Y211">
        <v>3</v>
      </c>
      <c r="Z211">
        <v>0</v>
      </c>
      <c r="AA211">
        <v>1</v>
      </c>
      <c r="AB211">
        <v>250</v>
      </c>
      <c r="AC211">
        <v>1</v>
      </c>
      <c r="AD211">
        <v>2</v>
      </c>
      <c r="AE211">
        <v>3</v>
      </c>
      <c r="AG211">
        <v>1</v>
      </c>
      <c r="AH211">
        <v>2.512</v>
      </c>
      <c r="AI211">
        <v>1</v>
      </c>
      <c r="AJ211">
        <v>1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1</v>
      </c>
      <c r="AT211">
        <v>0</v>
      </c>
      <c r="AU211">
        <v>2</v>
      </c>
      <c r="AV211">
        <v>2</v>
      </c>
      <c r="AW211">
        <v>4</v>
      </c>
      <c r="AX211">
        <v>5</v>
      </c>
      <c r="AY211">
        <v>0</v>
      </c>
      <c r="AZ211">
        <v>1</v>
      </c>
      <c r="BA211">
        <v>1</v>
      </c>
      <c r="BB211">
        <v>1</v>
      </c>
      <c r="BC211">
        <v>1</v>
      </c>
      <c r="BD211">
        <v>1</v>
      </c>
      <c r="BE211">
        <v>0</v>
      </c>
      <c r="BF211">
        <v>0</v>
      </c>
      <c r="BG211">
        <v>3</v>
      </c>
      <c r="BH211">
        <v>32</v>
      </c>
      <c r="BI211">
        <v>69</v>
      </c>
      <c r="BJ211">
        <f t="shared" si="7"/>
        <v>3</v>
      </c>
      <c r="BK211">
        <v>4</v>
      </c>
      <c r="BL211">
        <v>4</v>
      </c>
      <c r="BM211">
        <v>0</v>
      </c>
      <c r="BN211">
        <v>1</v>
      </c>
      <c r="BO211">
        <v>4</v>
      </c>
      <c r="BP211">
        <v>1</v>
      </c>
      <c r="BQ211">
        <v>1</v>
      </c>
      <c r="BR211">
        <v>3</v>
      </c>
      <c r="BS211">
        <v>3</v>
      </c>
      <c r="BT211">
        <v>0.5</v>
      </c>
      <c r="BU211">
        <v>0</v>
      </c>
      <c r="BV211">
        <v>0</v>
      </c>
      <c r="BW211">
        <v>0</v>
      </c>
      <c r="BX211">
        <v>3</v>
      </c>
      <c r="BY211">
        <v>1</v>
      </c>
      <c r="BZ211">
        <v>1</v>
      </c>
      <c r="CA211">
        <v>1</v>
      </c>
      <c r="CB211">
        <v>3</v>
      </c>
      <c r="CC211">
        <v>1</v>
      </c>
      <c r="CD211">
        <v>1</v>
      </c>
    </row>
    <row r="212" spans="1:82" x14ac:dyDescent="0.3">
      <c r="A212">
        <v>211</v>
      </c>
      <c r="B212">
        <v>6</v>
      </c>
      <c r="C212" t="s">
        <v>98</v>
      </c>
      <c r="D212">
        <v>6.6935546795338263</v>
      </c>
      <c r="E212">
        <v>2.6871210278634634</v>
      </c>
      <c r="F212">
        <f t="shared" si="6"/>
        <v>4.0064336516703634</v>
      </c>
      <c r="G212">
        <v>0.61799835669239689</v>
      </c>
      <c r="H212">
        <v>1.7836910516489881</v>
      </c>
      <c r="I212">
        <v>1.8463818144740121</v>
      </c>
      <c r="J212">
        <v>56.592894232573904</v>
      </c>
      <c r="K212">
        <v>285.91760553265561</v>
      </c>
      <c r="L212">
        <v>1</v>
      </c>
      <c r="M212">
        <v>0</v>
      </c>
      <c r="N212">
        <v>0</v>
      </c>
      <c r="O212">
        <v>36</v>
      </c>
      <c r="P212">
        <v>2</v>
      </c>
      <c r="Q212">
        <v>17600</v>
      </c>
      <c r="R212">
        <v>35200</v>
      </c>
      <c r="S212">
        <v>14.666666666666666</v>
      </c>
      <c r="T212">
        <v>4</v>
      </c>
      <c r="U212">
        <v>2</v>
      </c>
      <c r="V212">
        <v>2</v>
      </c>
      <c r="W212">
        <v>0</v>
      </c>
      <c r="X212">
        <v>1</v>
      </c>
      <c r="Y212">
        <v>3</v>
      </c>
      <c r="Z212">
        <v>0</v>
      </c>
      <c r="AA212">
        <v>1</v>
      </c>
      <c r="AB212">
        <v>250</v>
      </c>
      <c r="AC212">
        <v>1</v>
      </c>
      <c r="AD212">
        <v>2</v>
      </c>
      <c r="AE212">
        <v>3</v>
      </c>
      <c r="AG212">
        <v>1</v>
      </c>
      <c r="AH212">
        <v>2.512</v>
      </c>
      <c r="AI212">
        <v>1</v>
      </c>
      <c r="AJ212">
        <v>1</v>
      </c>
      <c r="AK212">
        <v>0</v>
      </c>
      <c r="AL212">
        <v>1</v>
      </c>
      <c r="AM212">
        <v>1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1</v>
      </c>
      <c r="AT212">
        <v>0</v>
      </c>
      <c r="AU212">
        <v>5</v>
      </c>
      <c r="AV212">
        <v>5</v>
      </c>
      <c r="AW212">
        <v>5</v>
      </c>
      <c r="AX212">
        <v>5</v>
      </c>
      <c r="AY212">
        <v>0</v>
      </c>
      <c r="AZ212">
        <v>1</v>
      </c>
      <c r="BA212">
        <v>1</v>
      </c>
      <c r="BB212">
        <v>1</v>
      </c>
      <c r="BC212">
        <v>1</v>
      </c>
      <c r="BD212">
        <v>1</v>
      </c>
      <c r="BE212">
        <v>0</v>
      </c>
      <c r="BF212">
        <v>0</v>
      </c>
      <c r="BG212">
        <v>3</v>
      </c>
      <c r="BH212">
        <v>32</v>
      </c>
      <c r="BI212">
        <v>69</v>
      </c>
      <c r="BJ212">
        <f t="shared" si="7"/>
        <v>3</v>
      </c>
      <c r="BK212">
        <v>4</v>
      </c>
      <c r="BL212">
        <v>4</v>
      </c>
      <c r="BM212">
        <v>0</v>
      </c>
      <c r="BN212">
        <v>1</v>
      </c>
      <c r="BO212">
        <v>4</v>
      </c>
      <c r="BP212">
        <v>1</v>
      </c>
      <c r="BQ212">
        <v>1</v>
      </c>
      <c r="BR212">
        <v>3</v>
      </c>
      <c r="BS212">
        <v>3</v>
      </c>
      <c r="BT212">
        <v>0.5</v>
      </c>
      <c r="BU212">
        <v>0</v>
      </c>
      <c r="BV212">
        <v>0</v>
      </c>
      <c r="BW212">
        <v>0</v>
      </c>
      <c r="BX212">
        <v>3</v>
      </c>
      <c r="BY212">
        <v>1</v>
      </c>
      <c r="BZ212">
        <v>1</v>
      </c>
      <c r="CA212">
        <v>1</v>
      </c>
      <c r="CB212">
        <v>3</v>
      </c>
      <c r="CC212">
        <v>1</v>
      </c>
      <c r="CD212">
        <v>1</v>
      </c>
    </row>
    <row r="213" spans="1:82" x14ac:dyDescent="0.3">
      <c r="A213">
        <v>212</v>
      </c>
      <c r="B213">
        <v>7</v>
      </c>
      <c r="C213" t="s">
        <v>98</v>
      </c>
      <c r="D213">
        <v>4.5329383427116952</v>
      </c>
      <c r="E213">
        <v>1.5555395389558089</v>
      </c>
      <c r="F213">
        <f t="shared" si="6"/>
        <v>2.9773988037558863</v>
      </c>
      <c r="G213">
        <v>0.39905899207310414</v>
      </c>
      <c r="H213">
        <v>1.7326084748669732</v>
      </c>
      <c r="I213">
        <v>1.7927285187360404</v>
      </c>
      <c r="J213">
        <v>56.313414470009938</v>
      </c>
      <c r="K213">
        <v>299.65448437074969</v>
      </c>
      <c r="L213">
        <v>1</v>
      </c>
      <c r="M213">
        <v>0</v>
      </c>
      <c r="N213">
        <v>0</v>
      </c>
      <c r="O213">
        <v>40</v>
      </c>
      <c r="P213">
        <v>3</v>
      </c>
      <c r="Q213">
        <v>14722.779043280183</v>
      </c>
      <c r="R213">
        <v>43900</v>
      </c>
      <c r="S213">
        <v>14.633333333333333</v>
      </c>
      <c r="T213">
        <v>4</v>
      </c>
      <c r="U213">
        <v>2</v>
      </c>
      <c r="V213">
        <v>2</v>
      </c>
      <c r="W213">
        <v>0</v>
      </c>
      <c r="X213">
        <v>1</v>
      </c>
      <c r="Y213">
        <v>3</v>
      </c>
      <c r="Z213">
        <v>0</v>
      </c>
      <c r="AA213">
        <v>1</v>
      </c>
      <c r="AB213">
        <v>250</v>
      </c>
      <c r="AC213">
        <v>1</v>
      </c>
      <c r="AD213">
        <v>2</v>
      </c>
      <c r="AE213">
        <v>3</v>
      </c>
      <c r="AG213">
        <v>1</v>
      </c>
      <c r="AH213">
        <v>2.512</v>
      </c>
      <c r="AI213">
        <v>1</v>
      </c>
      <c r="AJ213">
        <v>1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1</v>
      </c>
      <c r="AT213">
        <v>0</v>
      </c>
      <c r="AU213">
        <v>5</v>
      </c>
      <c r="AV213">
        <v>5</v>
      </c>
      <c r="AW213">
        <v>5</v>
      </c>
      <c r="AX213">
        <v>5</v>
      </c>
      <c r="AY213">
        <v>0</v>
      </c>
      <c r="AZ213">
        <v>1</v>
      </c>
      <c r="BA213">
        <v>1</v>
      </c>
      <c r="BB213">
        <v>1</v>
      </c>
      <c r="BC213">
        <v>1</v>
      </c>
      <c r="BD213">
        <v>1</v>
      </c>
      <c r="BE213">
        <v>0</v>
      </c>
      <c r="BF213">
        <v>0</v>
      </c>
      <c r="BG213">
        <v>3</v>
      </c>
      <c r="BH213">
        <v>32</v>
      </c>
      <c r="BI213">
        <v>69</v>
      </c>
      <c r="BJ213">
        <f t="shared" si="7"/>
        <v>3</v>
      </c>
      <c r="BK213">
        <v>4</v>
      </c>
      <c r="BL213">
        <v>4</v>
      </c>
      <c r="BM213">
        <v>0</v>
      </c>
      <c r="BN213">
        <v>1</v>
      </c>
      <c r="BO213">
        <v>4</v>
      </c>
      <c r="BP213">
        <v>1</v>
      </c>
      <c r="BQ213">
        <v>1</v>
      </c>
      <c r="BR213">
        <v>3</v>
      </c>
      <c r="BS213">
        <v>3</v>
      </c>
      <c r="BT213">
        <v>0.5</v>
      </c>
      <c r="BU213">
        <v>0</v>
      </c>
      <c r="BV213">
        <v>0</v>
      </c>
      <c r="BW213">
        <v>0</v>
      </c>
      <c r="BX213">
        <v>3</v>
      </c>
      <c r="BY213">
        <v>1</v>
      </c>
      <c r="BZ213">
        <v>1</v>
      </c>
      <c r="CA213">
        <v>1</v>
      </c>
      <c r="CB213">
        <v>3</v>
      </c>
      <c r="CC213">
        <v>1</v>
      </c>
      <c r="CD213">
        <v>1</v>
      </c>
    </row>
    <row r="214" spans="1:82" x14ac:dyDescent="0.3">
      <c r="A214">
        <v>213</v>
      </c>
      <c r="B214">
        <v>8</v>
      </c>
      <c r="C214" t="s">
        <v>98</v>
      </c>
      <c r="D214">
        <v>5.9625500717046283</v>
      </c>
      <c r="E214">
        <v>1.8920379565378374</v>
      </c>
      <c r="F214">
        <f t="shared" si="6"/>
        <v>4.0705121151667907</v>
      </c>
      <c r="G214">
        <v>0.6294726925420765</v>
      </c>
      <c r="H214">
        <v>1.6739831022816298</v>
      </c>
      <c r="I214">
        <v>1.7687683210672807</v>
      </c>
      <c r="J214">
        <v>59.460845327371302</v>
      </c>
      <c r="K214">
        <v>315.18979231440187</v>
      </c>
      <c r="L214">
        <v>1</v>
      </c>
      <c r="M214">
        <v>0</v>
      </c>
      <c r="N214">
        <v>0</v>
      </c>
      <c r="O214">
        <v>19</v>
      </c>
      <c r="P214">
        <v>1</v>
      </c>
      <c r="Q214">
        <v>11800</v>
      </c>
      <c r="R214">
        <v>11800</v>
      </c>
      <c r="S214">
        <v>16.857142857142858</v>
      </c>
      <c r="T214">
        <v>4</v>
      </c>
      <c r="U214">
        <v>12</v>
      </c>
      <c r="V214">
        <v>2</v>
      </c>
      <c r="W214">
        <v>0</v>
      </c>
      <c r="X214">
        <v>1</v>
      </c>
      <c r="Y214">
        <v>3</v>
      </c>
      <c r="Z214">
        <v>0</v>
      </c>
      <c r="AA214">
        <v>1</v>
      </c>
      <c r="AB214">
        <v>170</v>
      </c>
      <c r="AC214">
        <v>1</v>
      </c>
      <c r="AD214">
        <v>2</v>
      </c>
      <c r="AE214">
        <v>3</v>
      </c>
      <c r="AG214">
        <v>1</v>
      </c>
      <c r="AH214">
        <v>2.512</v>
      </c>
      <c r="AI214">
        <v>1</v>
      </c>
      <c r="AJ214">
        <v>1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1</v>
      </c>
      <c r="AT214">
        <v>0</v>
      </c>
      <c r="AU214">
        <v>2</v>
      </c>
      <c r="AV214">
        <v>2</v>
      </c>
      <c r="AW214">
        <v>4</v>
      </c>
      <c r="AX214">
        <v>5</v>
      </c>
      <c r="AY214">
        <v>0</v>
      </c>
      <c r="AZ214">
        <v>1</v>
      </c>
      <c r="BA214">
        <v>1</v>
      </c>
      <c r="BB214">
        <v>1</v>
      </c>
      <c r="BC214">
        <v>1</v>
      </c>
      <c r="BD214">
        <v>1</v>
      </c>
      <c r="BE214">
        <v>0</v>
      </c>
      <c r="BF214">
        <v>0</v>
      </c>
      <c r="BG214">
        <v>3</v>
      </c>
      <c r="BH214">
        <v>32</v>
      </c>
      <c r="BI214">
        <v>69</v>
      </c>
      <c r="BJ214">
        <f t="shared" si="7"/>
        <v>3</v>
      </c>
      <c r="BK214">
        <v>4</v>
      </c>
      <c r="BL214">
        <v>4</v>
      </c>
      <c r="BM214">
        <v>0</v>
      </c>
      <c r="BN214">
        <v>1</v>
      </c>
      <c r="BO214">
        <v>4</v>
      </c>
      <c r="BP214">
        <v>1</v>
      </c>
      <c r="BQ214">
        <v>1</v>
      </c>
      <c r="BR214">
        <v>3</v>
      </c>
      <c r="BS214">
        <v>3</v>
      </c>
      <c r="BT214">
        <v>0.5</v>
      </c>
      <c r="BU214">
        <v>0</v>
      </c>
      <c r="BV214">
        <v>0</v>
      </c>
      <c r="BW214">
        <v>0</v>
      </c>
      <c r="BX214">
        <v>3</v>
      </c>
      <c r="BY214">
        <v>1</v>
      </c>
      <c r="BZ214">
        <v>1</v>
      </c>
      <c r="CA214">
        <v>1</v>
      </c>
      <c r="CB214">
        <v>3</v>
      </c>
      <c r="CC214">
        <v>1</v>
      </c>
      <c r="CD214">
        <v>1</v>
      </c>
    </row>
    <row r="215" spans="1:82" x14ac:dyDescent="0.3">
      <c r="A215">
        <v>214</v>
      </c>
      <c r="B215">
        <v>9</v>
      </c>
      <c r="C215" t="s">
        <v>98</v>
      </c>
      <c r="D215">
        <v>4.4797808742169103</v>
      </c>
      <c r="E215">
        <v>1.2135566779612952</v>
      </c>
      <c r="F215">
        <f t="shared" si="6"/>
        <v>3.2662241962556151</v>
      </c>
      <c r="G215">
        <v>0.47913334807573893</v>
      </c>
      <c r="H215">
        <v>1.8428089670200745</v>
      </c>
      <c r="I215">
        <v>1.8162935346183466</v>
      </c>
      <c r="J215">
        <v>59.555946967581683</v>
      </c>
      <c r="K215">
        <v>312.9738537084076</v>
      </c>
      <c r="L215">
        <v>1</v>
      </c>
      <c r="M215">
        <v>0</v>
      </c>
      <c r="N215">
        <v>0</v>
      </c>
      <c r="O215">
        <v>36</v>
      </c>
      <c r="P215">
        <v>3</v>
      </c>
      <c r="Q215">
        <v>15300</v>
      </c>
      <c r="R215">
        <v>45900</v>
      </c>
      <c r="S215">
        <v>13.909090909090908</v>
      </c>
      <c r="T215">
        <v>4</v>
      </c>
      <c r="U215">
        <v>26</v>
      </c>
      <c r="V215">
        <v>2</v>
      </c>
      <c r="W215">
        <v>0</v>
      </c>
      <c r="X215">
        <v>1</v>
      </c>
      <c r="Y215">
        <v>3</v>
      </c>
      <c r="Z215">
        <v>0</v>
      </c>
      <c r="AA215">
        <v>1</v>
      </c>
      <c r="AB215">
        <v>102</v>
      </c>
      <c r="AC215">
        <v>1</v>
      </c>
      <c r="AD215">
        <v>2</v>
      </c>
      <c r="AE215">
        <v>3</v>
      </c>
      <c r="AG215">
        <v>1</v>
      </c>
      <c r="AH215">
        <v>2.512</v>
      </c>
      <c r="AI215">
        <v>1</v>
      </c>
      <c r="AJ215">
        <v>1</v>
      </c>
      <c r="AK215">
        <v>0</v>
      </c>
      <c r="AL215">
        <v>0</v>
      </c>
      <c r="AM215">
        <v>0</v>
      </c>
      <c r="AN215">
        <v>0</v>
      </c>
      <c r="AO215">
        <v>1</v>
      </c>
      <c r="AP215">
        <v>0</v>
      </c>
      <c r="AQ215">
        <v>0</v>
      </c>
      <c r="AR215">
        <v>0</v>
      </c>
      <c r="AS215">
        <v>1</v>
      </c>
      <c r="AT215">
        <v>0</v>
      </c>
      <c r="AU215">
        <v>5</v>
      </c>
      <c r="AV215">
        <v>5</v>
      </c>
      <c r="AW215">
        <v>5</v>
      </c>
      <c r="AX215">
        <v>5</v>
      </c>
      <c r="AY215">
        <v>0</v>
      </c>
      <c r="AZ215">
        <v>1</v>
      </c>
      <c r="BA215">
        <v>1</v>
      </c>
      <c r="BB215">
        <v>1</v>
      </c>
      <c r="BC215">
        <v>1</v>
      </c>
      <c r="BD215">
        <v>1</v>
      </c>
      <c r="BE215">
        <v>0</v>
      </c>
      <c r="BF215">
        <v>0</v>
      </c>
      <c r="BG215">
        <v>3</v>
      </c>
      <c r="BH215">
        <v>32</v>
      </c>
      <c r="BI215">
        <v>69</v>
      </c>
      <c r="BJ215">
        <f t="shared" si="7"/>
        <v>3</v>
      </c>
      <c r="BK215">
        <v>4</v>
      </c>
      <c r="BL215">
        <v>4</v>
      </c>
      <c r="BM215">
        <v>0</v>
      </c>
      <c r="BN215">
        <v>1</v>
      </c>
      <c r="BO215">
        <v>4</v>
      </c>
      <c r="BP215">
        <v>1</v>
      </c>
      <c r="BQ215">
        <v>1</v>
      </c>
      <c r="BR215">
        <v>3</v>
      </c>
      <c r="BS215">
        <v>3</v>
      </c>
      <c r="BT215">
        <v>0.5</v>
      </c>
      <c r="BU215">
        <v>0</v>
      </c>
      <c r="BV215">
        <v>0</v>
      </c>
      <c r="BW215">
        <v>0</v>
      </c>
      <c r="BX215">
        <v>3</v>
      </c>
      <c r="BY215">
        <v>1</v>
      </c>
      <c r="BZ215">
        <v>1</v>
      </c>
      <c r="CA215">
        <v>1</v>
      </c>
      <c r="CB215">
        <v>3</v>
      </c>
      <c r="CC215">
        <v>1</v>
      </c>
      <c r="CD215">
        <v>1</v>
      </c>
    </row>
    <row r="216" spans="1:82" x14ac:dyDescent="0.3">
      <c r="A216">
        <v>215</v>
      </c>
      <c r="B216">
        <v>10</v>
      </c>
      <c r="C216" t="s">
        <v>98</v>
      </c>
      <c r="D216">
        <v>6.1484540303204236</v>
      </c>
      <c r="E216">
        <v>1.1093186629254497</v>
      </c>
      <c r="F216">
        <f t="shared" si="6"/>
        <v>5.0391353673949739</v>
      </c>
      <c r="G216">
        <v>0.47343619162637413</v>
      </c>
      <c r="H216">
        <v>1.6780901783616162</v>
      </c>
      <c r="I216">
        <v>1.8309288052573758</v>
      </c>
      <c r="J216">
        <v>60.259172049316533</v>
      </c>
      <c r="K216">
        <v>308.48040915672522</v>
      </c>
      <c r="L216">
        <v>1</v>
      </c>
      <c r="M216">
        <v>0</v>
      </c>
      <c r="N216">
        <v>0</v>
      </c>
      <c r="O216">
        <v>32</v>
      </c>
      <c r="P216">
        <v>1</v>
      </c>
      <c r="Q216">
        <v>18000</v>
      </c>
      <c r="R216">
        <v>18000</v>
      </c>
      <c r="S216">
        <v>15</v>
      </c>
      <c r="T216">
        <v>4</v>
      </c>
      <c r="U216">
        <v>6</v>
      </c>
      <c r="V216">
        <v>2</v>
      </c>
      <c r="W216">
        <v>0</v>
      </c>
      <c r="X216">
        <v>1</v>
      </c>
      <c r="Y216">
        <v>3</v>
      </c>
      <c r="Z216">
        <v>0</v>
      </c>
      <c r="AA216">
        <v>1</v>
      </c>
      <c r="AB216">
        <v>320</v>
      </c>
      <c r="AC216">
        <v>1</v>
      </c>
      <c r="AD216">
        <v>2</v>
      </c>
      <c r="AE216">
        <v>3</v>
      </c>
      <c r="AG216">
        <v>1</v>
      </c>
      <c r="AH216">
        <v>2.512</v>
      </c>
      <c r="AI216">
        <v>1</v>
      </c>
      <c r="AJ216">
        <v>1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1</v>
      </c>
      <c r="AT216">
        <v>0</v>
      </c>
      <c r="AU216">
        <v>5</v>
      </c>
      <c r="AV216">
        <v>5</v>
      </c>
      <c r="AW216">
        <v>5</v>
      </c>
      <c r="AX216">
        <v>5</v>
      </c>
      <c r="AY216">
        <v>0</v>
      </c>
      <c r="AZ216">
        <v>1</v>
      </c>
      <c r="BA216">
        <v>1</v>
      </c>
      <c r="BB216">
        <v>1</v>
      </c>
      <c r="BC216">
        <v>1</v>
      </c>
      <c r="BD216">
        <v>1</v>
      </c>
      <c r="BE216">
        <v>0</v>
      </c>
      <c r="BF216">
        <v>0</v>
      </c>
      <c r="BG216">
        <v>3</v>
      </c>
      <c r="BH216">
        <v>32</v>
      </c>
      <c r="BI216">
        <v>69</v>
      </c>
      <c r="BJ216">
        <f t="shared" si="7"/>
        <v>3</v>
      </c>
      <c r="BK216">
        <v>4</v>
      </c>
      <c r="BL216">
        <v>4</v>
      </c>
      <c r="BM216">
        <v>0</v>
      </c>
      <c r="BN216">
        <v>1</v>
      </c>
      <c r="BO216">
        <v>4</v>
      </c>
      <c r="BP216">
        <v>1</v>
      </c>
      <c r="BQ216">
        <v>1</v>
      </c>
      <c r="BR216">
        <v>3</v>
      </c>
      <c r="BS216">
        <v>3</v>
      </c>
      <c r="BT216">
        <v>0.5</v>
      </c>
      <c r="BU216">
        <v>0</v>
      </c>
      <c r="BV216">
        <v>0</v>
      </c>
      <c r="BW216">
        <v>0</v>
      </c>
      <c r="BX216">
        <v>3</v>
      </c>
      <c r="BY216">
        <v>1</v>
      </c>
      <c r="BZ216">
        <v>1</v>
      </c>
      <c r="CA216">
        <v>1</v>
      </c>
      <c r="CB216">
        <v>3</v>
      </c>
      <c r="CC216">
        <v>1</v>
      </c>
      <c r="CD216">
        <v>1</v>
      </c>
    </row>
    <row r="217" spans="1:82" x14ac:dyDescent="0.3">
      <c r="A217">
        <v>216</v>
      </c>
      <c r="B217">
        <v>11</v>
      </c>
      <c r="C217" t="s">
        <v>98</v>
      </c>
      <c r="D217">
        <v>6.5142033789205946</v>
      </c>
      <c r="E217">
        <v>1.6959084666668569</v>
      </c>
      <c r="F217">
        <f t="shared" si="6"/>
        <v>4.8182949122537373</v>
      </c>
      <c r="G217">
        <v>0.24113079852164071</v>
      </c>
      <c r="H217">
        <v>1.1411770697169779</v>
      </c>
      <c r="I217">
        <v>1.8354667946150598</v>
      </c>
      <c r="J217">
        <v>58.340169781366441</v>
      </c>
      <c r="K217">
        <v>297.0274289648043</v>
      </c>
      <c r="L217">
        <v>1</v>
      </c>
      <c r="M217">
        <v>0</v>
      </c>
      <c r="N217">
        <v>0</v>
      </c>
      <c r="O217">
        <v>43</v>
      </c>
      <c r="P217">
        <v>1</v>
      </c>
      <c r="Q217">
        <v>11500</v>
      </c>
      <c r="R217">
        <v>11500</v>
      </c>
      <c r="S217">
        <v>14.285714285714286</v>
      </c>
      <c r="T217">
        <v>4</v>
      </c>
      <c r="U217">
        <v>12</v>
      </c>
      <c r="V217">
        <v>2</v>
      </c>
      <c r="W217">
        <v>1</v>
      </c>
      <c r="X217">
        <v>1</v>
      </c>
      <c r="Y217">
        <v>3</v>
      </c>
      <c r="Z217">
        <v>0</v>
      </c>
      <c r="AA217">
        <v>1</v>
      </c>
      <c r="AB217">
        <v>100</v>
      </c>
      <c r="AC217">
        <v>1</v>
      </c>
      <c r="AD217">
        <v>2</v>
      </c>
      <c r="AE217">
        <v>3</v>
      </c>
      <c r="AG217">
        <v>1</v>
      </c>
      <c r="AH217">
        <v>2.512</v>
      </c>
      <c r="AI217">
        <v>1</v>
      </c>
      <c r="AJ217">
        <v>1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1</v>
      </c>
      <c r="AT217">
        <v>0</v>
      </c>
      <c r="AU217">
        <v>2</v>
      </c>
      <c r="AV217">
        <v>2</v>
      </c>
      <c r="AW217">
        <v>4</v>
      </c>
      <c r="AX217">
        <v>5</v>
      </c>
      <c r="AY217">
        <v>0</v>
      </c>
      <c r="AZ217">
        <v>1</v>
      </c>
      <c r="BA217">
        <v>1</v>
      </c>
      <c r="BB217">
        <v>1</v>
      </c>
      <c r="BC217">
        <v>1</v>
      </c>
      <c r="BD217">
        <v>1</v>
      </c>
      <c r="BE217">
        <v>0</v>
      </c>
      <c r="BF217">
        <v>0</v>
      </c>
      <c r="BG217">
        <v>3</v>
      </c>
      <c r="BH217">
        <v>32</v>
      </c>
      <c r="BI217">
        <v>69</v>
      </c>
      <c r="BJ217">
        <f t="shared" si="7"/>
        <v>3</v>
      </c>
      <c r="BK217">
        <v>4</v>
      </c>
      <c r="BL217">
        <v>4</v>
      </c>
      <c r="BM217">
        <v>0</v>
      </c>
      <c r="BN217">
        <v>1</v>
      </c>
      <c r="BO217">
        <v>4</v>
      </c>
      <c r="BP217">
        <v>1</v>
      </c>
      <c r="BQ217">
        <v>1</v>
      </c>
      <c r="BR217">
        <v>3</v>
      </c>
      <c r="BS217">
        <v>3</v>
      </c>
      <c r="BT217">
        <v>0.5</v>
      </c>
      <c r="BU217">
        <v>0</v>
      </c>
      <c r="BV217">
        <v>0</v>
      </c>
      <c r="BW217">
        <v>0</v>
      </c>
      <c r="BX217">
        <v>3</v>
      </c>
      <c r="BY217">
        <v>1</v>
      </c>
      <c r="BZ217">
        <v>1</v>
      </c>
      <c r="CA217">
        <v>1</v>
      </c>
      <c r="CB217">
        <v>3</v>
      </c>
      <c r="CC217">
        <v>1</v>
      </c>
      <c r="CD217">
        <v>1</v>
      </c>
    </row>
    <row r="218" spans="1:82" x14ac:dyDescent="0.3">
      <c r="A218">
        <v>217</v>
      </c>
      <c r="B218">
        <v>12</v>
      </c>
      <c r="C218" t="s">
        <v>98</v>
      </c>
      <c r="D218">
        <v>6.0101494790200789</v>
      </c>
      <c r="E218">
        <v>1.6896351033549792</v>
      </c>
      <c r="F218">
        <f t="shared" si="6"/>
        <v>4.3205143756651001</v>
      </c>
      <c r="G218">
        <v>0.36965211456023844</v>
      </c>
      <c r="H218">
        <v>1.193297591799569</v>
      </c>
      <c r="I218">
        <v>1.8354029283771349</v>
      </c>
      <c r="J218">
        <v>59.585927438223401</v>
      </c>
      <c r="K218">
        <v>304.61877695485583</v>
      </c>
      <c r="L218">
        <v>1</v>
      </c>
      <c r="M218">
        <v>0</v>
      </c>
      <c r="N218">
        <v>0</v>
      </c>
      <c r="O218">
        <v>26</v>
      </c>
      <c r="P218">
        <v>4</v>
      </c>
      <c r="Q218">
        <v>8500</v>
      </c>
      <c r="R218">
        <v>34000</v>
      </c>
      <c r="S218">
        <v>12.426900584795321</v>
      </c>
      <c r="T218">
        <v>4</v>
      </c>
      <c r="U218">
        <v>26</v>
      </c>
      <c r="V218">
        <v>2</v>
      </c>
      <c r="W218">
        <v>0</v>
      </c>
      <c r="X218">
        <v>1</v>
      </c>
      <c r="Y218">
        <v>3</v>
      </c>
      <c r="Z218">
        <v>0</v>
      </c>
      <c r="AA218">
        <v>1</v>
      </c>
      <c r="AB218">
        <v>259</v>
      </c>
      <c r="AC218">
        <v>1</v>
      </c>
      <c r="AD218">
        <v>2</v>
      </c>
      <c r="AE218">
        <v>3</v>
      </c>
      <c r="AG218">
        <v>1</v>
      </c>
      <c r="AH218">
        <v>2.512</v>
      </c>
      <c r="AI218">
        <v>1</v>
      </c>
      <c r="AJ218">
        <v>1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1</v>
      </c>
      <c r="AT218">
        <v>0</v>
      </c>
      <c r="AU218">
        <v>5</v>
      </c>
      <c r="AV218">
        <v>5</v>
      </c>
      <c r="AW218">
        <v>5</v>
      </c>
      <c r="AX218">
        <v>5</v>
      </c>
      <c r="AY218">
        <v>0</v>
      </c>
      <c r="AZ218">
        <v>1</v>
      </c>
      <c r="BA218">
        <v>1</v>
      </c>
      <c r="BB218">
        <v>1</v>
      </c>
      <c r="BC218">
        <v>1</v>
      </c>
      <c r="BD218">
        <v>1</v>
      </c>
      <c r="BE218">
        <v>0</v>
      </c>
      <c r="BF218">
        <v>0</v>
      </c>
      <c r="BG218">
        <v>3</v>
      </c>
      <c r="BH218">
        <v>32</v>
      </c>
      <c r="BI218">
        <v>69</v>
      </c>
      <c r="BJ218">
        <f t="shared" si="7"/>
        <v>3</v>
      </c>
      <c r="BK218">
        <v>4</v>
      </c>
      <c r="BL218">
        <v>4</v>
      </c>
      <c r="BM218">
        <v>0</v>
      </c>
      <c r="BN218">
        <v>1</v>
      </c>
      <c r="BO218">
        <v>4</v>
      </c>
      <c r="BP218">
        <v>1</v>
      </c>
      <c r="BQ218">
        <v>1</v>
      </c>
      <c r="BR218">
        <v>3</v>
      </c>
      <c r="BS218">
        <v>3</v>
      </c>
      <c r="BT218">
        <v>0.5</v>
      </c>
      <c r="BU218">
        <v>0</v>
      </c>
      <c r="BV218">
        <v>0</v>
      </c>
      <c r="BW218">
        <v>0</v>
      </c>
      <c r="BX218">
        <v>3</v>
      </c>
      <c r="BY218">
        <v>1</v>
      </c>
      <c r="BZ218">
        <v>1</v>
      </c>
      <c r="CA218">
        <v>1</v>
      </c>
      <c r="CB218">
        <v>3</v>
      </c>
      <c r="CC218">
        <v>1</v>
      </c>
      <c r="CD218">
        <v>1</v>
      </c>
    </row>
    <row r="219" spans="1:82" x14ac:dyDescent="0.3">
      <c r="A219">
        <v>218</v>
      </c>
      <c r="B219">
        <v>13</v>
      </c>
      <c r="C219" t="s">
        <v>98</v>
      </c>
      <c r="D219">
        <v>7.3574405919910992</v>
      </c>
      <c r="E219">
        <v>1.4212618280289491</v>
      </c>
      <c r="F219">
        <f t="shared" si="6"/>
        <v>5.9361787639621504</v>
      </c>
      <c r="G219">
        <v>0.41266205100592296</v>
      </c>
      <c r="H219">
        <v>1.7408941863487803</v>
      </c>
      <c r="I219">
        <v>1.8708897960697541</v>
      </c>
      <c r="J219">
        <v>57.390687838681394</v>
      </c>
      <c r="K219">
        <v>284.59077164023478</v>
      </c>
      <c r="L219">
        <v>1</v>
      </c>
      <c r="M219">
        <v>0</v>
      </c>
      <c r="N219">
        <v>0</v>
      </c>
      <c r="O219">
        <v>49</v>
      </c>
      <c r="P219">
        <v>4</v>
      </c>
      <c r="Q219">
        <v>7454.1095890410961</v>
      </c>
      <c r="R219">
        <v>29200</v>
      </c>
      <c r="S219">
        <v>15.598290598290598</v>
      </c>
      <c r="T219">
        <v>4</v>
      </c>
      <c r="U219">
        <v>30</v>
      </c>
      <c r="V219">
        <v>2</v>
      </c>
      <c r="W219">
        <v>0</v>
      </c>
      <c r="X219">
        <v>1</v>
      </c>
      <c r="Y219">
        <v>3</v>
      </c>
      <c r="Z219">
        <v>0</v>
      </c>
      <c r="AA219">
        <v>1</v>
      </c>
      <c r="AB219">
        <v>160</v>
      </c>
      <c r="AC219">
        <v>1</v>
      </c>
      <c r="AD219">
        <v>2</v>
      </c>
      <c r="AE219">
        <v>3</v>
      </c>
      <c r="AG219">
        <v>1</v>
      </c>
      <c r="AH219">
        <v>2.512</v>
      </c>
      <c r="AI219">
        <v>1</v>
      </c>
      <c r="AJ219">
        <v>1</v>
      </c>
      <c r="AK219">
        <v>0</v>
      </c>
      <c r="AL219">
        <v>1</v>
      </c>
      <c r="AM219">
        <v>1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1</v>
      </c>
      <c r="AT219">
        <v>0</v>
      </c>
      <c r="AU219">
        <v>5</v>
      </c>
      <c r="AV219">
        <v>5</v>
      </c>
      <c r="AW219">
        <v>5</v>
      </c>
      <c r="AX219">
        <v>5</v>
      </c>
      <c r="AY219">
        <v>0</v>
      </c>
      <c r="AZ219">
        <v>1</v>
      </c>
      <c r="BA219">
        <v>1</v>
      </c>
      <c r="BB219">
        <v>1</v>
      </c>
      <c r="BC219">
        <v>1</v>
      </c>
      <c r="BD219">
        <v>1</v>
      </c>
      <c r="BE219">
        <v>0</v>
      </c>
      <c r="BF219">
        <v>0</v>
      </c>
      <c r="BG219">
        <v>3</v>
      </c>
      <c r="BH219">
        <v>32</v>
      </c>
      <c r="BI219">
        <v>69</v>
      </c>
      <c r="BJ219">
        <f t="shared" si="7"/>
        <v>3</v>
      </c>
      <c r="BK219">
        <v>4</v>
      </c>
      <c r="BL219">
        <v>4</v>
      </c>
      <c r="BM219">
        <v>0</v>
      </c>
      <c r="BN219">
        <v>1</v>
      </c>
      <c r="BO219">
        <v>4</v>
      </c>
      <c r="BP219">
        <v>1</v>
      </c>
      <c r="BQ219">
        <v>1</v>
      </c>
      <c r="BR219">
        <v>3</v>
      </c>
      <c r="BS219">
        <v>3</v>
      </c>
      <c r="BT219">
        <v>0.5</v>
      </c>
      <c r="BU219">
        <v>0</v>
      </c>
      <c r="BV219">
        <v>0</v>
      </c>
      <c r="BW219">
        <v>0</v>
      </c>
      <c r="BX219">
        <v>3</v>
      </c>
      <c r="BY219">
        <v>1</v>
      </c>
      <c r="BZ219">
        <v>1</v>
      </c>
      <c r="CA219">
        <v>1</v>
      </c>
      <c r="CB219">
        <v>3</v>
      </c>
      <c r="CC219">
        <v>1</v>
      </c>
      <c r="CD219">
        <v>1</v>
      </c>
    </row>
    <row r="220" spans="1:82" x14ac:dyDescent="0.3">
      <c r="A220">
        <v>219</v>
      </c>
      <c r="B220">
        <v>14</v>
      </c>
      <c r="C220" t="s">
        <v>98</v>
      </c>
      <c r="D220">
        <v>5.0022684165521518</v>
      </c>
      <c r="E220">
        <v>1.2878000622015824</v>
      </c>
      <c r="F220">
        <f t="shared" si="6"/>
        <v>3.7144683543505694</v>
      </c>
      <c r="G220">
        <v>0.24893510456479154</v>
      </c>
      <c r="H220">
        <v>1.1114341501477027</v>
      </c>
      <c r="I220">
        <v>1.880562856239834</v>
      </c>
      <c r="J220">
        <v>57.816428691255517</v>
      </c>
      <c r="K220">
        <v>292.42193104866459</v>
      </c>
      <c r="L220">
        <v>1</v>
      </c>
      <c r="M220">
        <v>0</v>
      </c>
      <c r="N220">
        <v>0</v>
      </c>
      <c r="O220">
        <v>26</v>
      </c>
      <c r="P220">
        <v>4</v>
      </c>
      <c r="Q220">
        <v>8901.1235955056181</v>
      </c>
      <c r="R220">
        <v>35600</v>
      </c>
      <c r="S220">
        <v>13.011695906432749</v>
      </c>
      <c r="T220">
        <v>4</v>
      </c>
      <c r="U220">
        <v>26</v>
      </c>
      <c r="V220">
        <v>2</v>
      </c>
      <c r="W220">
        <v>0</v>
      </c>
      <c r="X220">
        <v>1</v>
      </c>
      <c r="Y220">
        <v>3</v>
      </c>
      <c r="Z220">
        <v>0</v>
      </c>
      <c r="AA220">
        <v>1</v>
      </c>
      <c r="AB220">
        <v>259</v>
      </c>
      <c r="AC220">
        <v>1</v>
      </c>
      <c r="AD220">
        <v>2</v>
      </c>
      <c r="AE220">
        <v>3</v>
      </c>
      <c r="AG220">
        <v>1</v>
      </c>
      <c r="AH220">
        <v>2.512</v>
      </c>
      <c r="AI220">
        <v>1</v>
      </c>
      <c r="AJ220">
        <v>1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1</v>
      </c>
      <c r="AT220">
        <v>0</v>
      </c>
      <c r="AU220">
        <v>2</v>
      </c>
      <c r="AV220">
        <v>2</v>
      </c>
      <c r="AW220">
        <v>4</v>
      </c>
      <c r="AX220">
        <v>5</v>
      </c>
      <c r="AY220">
        <v>0</v>
      </c>
      <c r="AZ220">
        <v>1</v>
      </c>
      <c r="BA220">
        <v>1</v>
      </c>
      <c r="BB220">
        <v>1</v>
      </c>
      <c r="BC220">
        <v>1</v>
      </c>
      <c r="BD220">
        <v>1</v>
      </c>
      <c r="BE220">
        <v>0</v>
      </c>
      <c r="BF220">
        <v>0</v>
      </c>
      <c r="BG220">
        <v>3</v>
      </c>
      <c r="BH220">
        <v>32</v>
      </c>
      <c r="BI220">
        <v>69</v>
      </c>
      <c r="BJ220">
        <f t="shared" si="7"/>
        <v>3</v>
      </c>
      <c r="BK220">
        <v>4</v>
      </c>
      <c r="BL220">
        <v>4</v>
      </c>
      <c r="BM220">
        <v>0</v>
      </c>
      <c r="BN220">
        <v>1</v>
      </c>
      <c r="BO220">
        <v>4</v>
      </c>
      <c r="BP220">
        <v>1</v>
      </c>
      <c r="BQ220">
        <v>1</v>
      </c>
      <c r="BR220">
        <v>3</v>
      </c>
      <c r="BS220">
        <v>3</v>
      </c>
      <c r="BT220">
        <v>0.5</v>
      </c>
      <c r="BU220">
        <v>0</v>
      </c>
      <c r="BV220">
        <v>0</v>
      </c>
      <c r="BW220">
        <v>0</v>
      </c>
      <c r="BX220">
        <v>3</v>
      </c>
      <c r="BY220">
        <v>1</v>
      </c>
      <c r="BZ220">
        <v>1</v>
      </c>
      <c r="CA220">
        <v>1</v>
      </c>
      <c r="CB220">
        <v>3</v>
      </c>
      <c r="CC220">
        <v>1</v>
      </c>
      <c r="CD220">
        <v>1</v>
      </c>
    </row>
    <row r="221" spans="1:82" x14ac:dyDescent="0.3">
      <c r="A221">
        <v>220</v>
      </c>
      <c r="B221">
        <v>15</v>
      </c>
      <c r="C221" t="s">
        <v>98</v>
      </c>
      <c r="D221">
        <v>4.497087421691</v>
      </c>
      <c r="E221">
        <v>1.135566779613</v>
      </c>
      <c r="F221">
        <f t="shared" si="6"/>
        <v>3.3615206420780002</v>
      </c>
      <c r="G221">
        <v>0.49133348075738997</v>
      </c>
      <c r="H221">
        <v>1.880896702007</v>
      </c>
      <c r="I221">
        <v>1.8029353461835</v>
      </c>
      <c r="J221">
        <v>59.946967581700001</v>
      </c>
      <c r="K221">
        <v>311.73853708408001</v>
      </c>
      <c r="L221">
        <v>1</v>
      </c>
      <c r="M221">
        <v>0</v>
      </c>
      <c r="N221">
        <v>0</v>
      </c>
      <c r="O221">
        <v>36</v>
      </c>
      <c r="P221">
        <v>3</v>
      </c>
      <c r="Q221">
        <v>14870.403587443947</v>
      </c>
      <c r="R221">
        <v>44600</v>
      </c>
      <c r="S221">
        <v>13.515151515151516</v>
      </c>
      <c r="T221">
        <v>4</v>
      </c>
      <c r="U221">
        <v>26</v>
      </c>
      <c r="V221">
        <v>2</v>
      </c>
      <c r="W221">
        <v>0</v>
      </c>
      <c r="X221">
        <v>1</v>
      </c>
      <c r="Y221">
        <v>3</v>
      </c>
      <c r="Z221">
        <v>0</v>
      </c>
      <c r="AA221">
        <v>1</v>
      </c>
      <c r="AB221">
        <v>32</v>
      </c>
      <c r="AC221">
        <v>1</v>
      </c>
      <c r="AD221">
        <v>2</v>
      </c>
      <c r="AE221">
        <v>3</v>
      </c>
      <c r="AG221">
        <v>1</v>
      </c>
      <c r="AH221">
        <v>2.512</v>
      </c>
      <c r="AI221">
        <v>1</v>
      </c>
      <c r="AJ221">
        <v>1</v>
      </c>
      <c r="AK221">
        <v>0</v>
      </c>
      <c r="AL221">
        <v>0</v>
      </c>
      <c r="AM221">
        <v>1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1</v>
      </c>
      <c r="AT221">
        <v>0</v>
      </c>
      <c r="AU221">
        <v>5</v>
      </c>
      <c r="AV221">
        <v>5</v>
      </c>
      <c r="AW221">
        <v>5</v>
      </c>
      <c r="AX221">
        <v>5</v>
      </c>
      <c r="AY221">
        <v>0</v>
      </c>
      <c r="AZ221">
        <v>1</v>
      </c>
      <c r="BA221">
        <v>1</v>
      </c>
      <c r="BB221">
        <v>1</v>
      </c>
      <c r="BC221">
        <v>1</v>
      </c>
      <c r="BD221">
        <v>1</v>
      </c>
      <c r="BE221">
        <v>0</v>
      </c>
      <c r="BF221">
        <v>0</v>
      </c>
      <c r="BG221">
        <v>3</v>
      </c>
      <c r="BH221">
        <v>32</v>
      </c>
      <c r="BI221">
        <v>69</v>
      </c>
      <c r="BJ221">
        <f t="shared" si="7"/>
        <v>3</v>
      </c>
      <c r="BK221">
        <v>4</v>
      </c>
      <c r="BL221">
        <v>4</v>
      </c>
      <c r="BM221">
        <v>0</v>
      </c>
      <c r="BN221">
        <v>1</v>
      </c>
      <c r="BO221">
        <v>4</v>
      </c>
      <c r="BP221">
        <v>1</v>
      </c>
      <c r="BQ221">
        <v>1</v>
      </c>
      <c r="BR221">
        <v>3</v>
      </c>
      <c r="BS221">
        <v>3</v>
      </c>
      <c r="BT221">
        <v>0.5</v>
      </c>
      <c r="BU221">
        <v>1</v>
      </c>
      <c r="BV221">
        <v>0</v>
      </c>
      <c r="BW221">
        <v>0</v>
      </c>
      <c r="BX221">
        <v>3</v>
      </c>
      <c r="BY221">
        <v>1</v>
      </c>
      <c r="BZ221">
        <v>1</v>
      </c>
      <c r="CA221">
        <v>1</v>
      </c>
      <c r="CB221">
        <v>3</v>
      </c>
      <c r="CC221">
        <v>1</v>
      </c>
      <c r="CD221">
        <v>1</v>
      </c>
    </row>
    <row r="222" spans="1:82" x14ac:dyDescent="0.3">
      <c r="A222">
        <v>221</v>
      </c>
      <c r="B222">
        <v>1</v>
      </c>
      <c r="C222" t="s">
        <v>99</v>
      </c>
      <c r="D222">
        <v>2.34</v>
      </c>
      <c r="E222">
        <v>0.315</v>
      </c>
      <c r="F222">
        <f t="shared" si="6"/>
        <v>2.0249999999999999</v>
      </c>
      <c r="G222">
        <v>4.5999999999999996</v>
      </c>
      <c r="H222">
        <v>0.05</v>
      </c>
      <c r="I222">
        <v>1.6360000000000003</v>
      </c>
      <c r="J222">
        <v>60.273062015503875</v>
      </c>
      <c r="K222">
        <v>369.4</v>
      </c>
      <c r="L222">
        <v>1</v>
      </c>
      <c r="M222">
        <v>0</v>
      </c>
      <c r="N222">
        <v>0</v>
      </c>
      <c r="O222">
        <v>16.222222222222221</v>
      </c>
      <c r="P222">
        <v>2</v>
      </c>
      <c r="Q222">
        <v>27925.925925925927</v>
      </c>
      <c r="R222">
        <v>54000</v>
      </c>
      <c r="S222">
        <v>19.285714285714285</v>
      </c>
      <c r="T222">
        <v>2</v>
      </c>
      <c r="U222">
        <v>2</v>
      </c>
      <c r="V222">
        <v>5</v>
      </c>
      <c r="W222">
        <v>1</v>
      </c>
      <c r="X222">
        <v>0</v>
      </c>
      <c r="Y222">
        <v>4</v>
      </c>
      <c r="Z222">
        <v>0</v>
      </c>
      <c r="AA222">
        <v>2</v>
      </c>
      <c r="AC222">
        <v>1</v>
      </c>
      <c r="AD222">
        <v>3</v>
      </c>
      <c r="AG222">
        <v>1</v>
      </c>
      <c r="AH222">
        <v>1.84</v>
      </c>
      <c r="AI222">
        <v>1</v>
      </c>
      <c r="AJ222">
        <v>1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1</v>
      </c>
      <c r="AQ222">
        <v>0</v>
      </c>
      <c r="AR222">
        <v>0</v>
      </c>
      <c r="AS222">
        <v>1</v>
      </c>
      <c r="AT222">
        <v>0</v>
      </c>
      <c r="AU222">
        <v>2</v>
      </c>
      <c r="AV222">
        <v>4</v>
      </c>
      <c r="AW222">
        <v>4</v>
      </c>
      <c r="AX222">
        <v>5</v>
      </c>
      <c r="AY222">
        <v>1</v>
      </c>
      <c r="AZ222">
        <v>1</v>
      </c>
      <c r="BA222">
        <v>1</v>
      </c>
      <c r="BB222">
        <v>1</v>
      </c>
      <c r="BC222">
        <v>1</v>
      </c>
      <c r="BD222">
        <v>1</v>
      </c>
      <c r="BE222">
        <v>1</v>
      </c>
      <c r="BF222">
        <v>1</v>
      </c>
      <c r="BG222">
        <v>48</v>
      </c>
      <c r="BH222">
        <v>34.5</v>
      </c>
      <c r="BI222">
        <v>70</v>
      </c>
      <c r="BJ222">
        <f t="shared" si="7"/>
        <v>2</v>
      </c>
      <c r="BK222">
        <v>4</v>
      </c>
      <c r="BL222">
        <v>4</v>
      </c>
      <c r="BM222">
        <v>1</v>
      </c>
      <c r="BN222">
        <v>0</v>
      </c>
      <c r="BP222">
        <v>1</v>
      </c>
      <c r="BQ222">
        <v>1</v>
      </c>
      <c r="BR222">
        <v>2</v>
      </c>
      <c r="BS222">
        <v>12</v>
      </c>
      <c r="BT222">
        <v>2</v>
      </c>
      <c r="BU222">
        <v>0</v>
      </c>
      <c r="BV222">
        <v>0</v>
      </c>
      <c r="BW222">
        <v>1</v>
      </c>
      <c r="BX222">
        <v>1</v>
      </c>
      <c r="BY222">
        <v>1</v>
      </c>
      <c r="BZ222">
        <v>1</v>
      </c>
      <c r="CA222">
        <v>1</v>
      </c>
      <c r="CB222">
        <v>3</v>
      </c>
      <c r="CC222">
        <v>1</v>
      </c>
      <c r="CD222">
        <v>1</v>
      </c>
    </row>
    <row r="223" spans="1:82" x14ac:dyDescent="0.3">
      <c r="A223">
        <v>222</v>
      </c>
      <c r="B223">
        <v>2</v>
      </c>
      <c r="C223" t="s">
        <v>99</v>
      </c>
      <c r="D223">
        <v>3.9260000000000002</v>
      </c>
      <c r="E223">
        <v>0.97200000000000009</v>
      </c>
      <c r="F223">
        <f t="shared" si="6"/>
        <v>2.9540000000000002</v>
      </c>
      <c r="I223">
        <v>1.714</v>
      </c>
      <c r="J223">
        <v>62.28829186115145</v>
      </c>
      <c r="K223">
        <v>327.60000000000002</v>
      </c>
      <c r="L223">
        <v>1</v>
      </c>
      <c r="M223">
        <v>0</v>
      </c>
      <c r="N223">
        <v>0</v>
      </c>
      <c r="O223">
        <v>1.5</v>
      </c>
      <c r="P223">
        <v>4</v>
      </c>
      <c r="Q223">
        <v>41000</v>
      </c>
      <c r="R223">
        <v>164000</v>
      </c>
      <c r="S223">
        <v>20.748987854251013</v>
      </c>
      <c r="T223">
        <v>2</v>
      </c>
      <c r="U223">
        <v>1.5</v>
      </c>
      <c r="V223">
        <v>5</v>
      </c>
      <c r="W223">
        <v>0</v>
      </c>
      <c r="X223">
        <v>1</v>
      </c>
      <c r="Y223">
        <v>1</v>
      </c>
      <c r="Z223">
        <v>0</v>
      </c>
      <c r="AA223">
        <v>2</v>
      </c>
      <c r="AC223">
        <v>1</v>
      </c>
      <c r="AD223">
        <v>3</v>
      </c>
      <c r="AE223">
        <v>1</v>
      </c>
      <c r="AF223">
        <v>22.5</v>
      </c>
      <c r="AG223">
        <v>1</v>
      </c>
      <c r="AH223">
        <v>2.2428571428571429</v>
      </c>
      <c r="AI223">
        <v>1</v>
      </c>
      <c r="AJ223">
        <v>1</v>
      </c>
      <c r="AK223">
        <v>1</v>
      </c>
      <c r="AL223">
        <v>1</v>
      </c>
      <c r="AM223">
        <v>1</v>
      </c>
      <c r="AN223">
        <v>1</v>
      </c>
      <c r="AO223">
        <v>1</v>
      </c>
      <c r="AP223">
        <v>1</v>
      </c>
      <c r="AQ223">
        <v>0</v>
      </c>
      <c r="AR223">
        <v>1</v>
      </c>
      <c r="AS223">
        <v>1</v>
      </c>
      <c r="AT223">
        <v>0</v>
      </c>
      <c r="AU223">
        <v>2</v>
      </c>
      <c r="AV223">
        <v>3</v>
      </c>
      <c r="AW223">
        <v>3</v>
      </c>
      <c r="AX223">
        <v>7</v>
      </c>
      <c r="AY223">
        <v>1</v>
      </c>
      <c r="AZ223">
        <v>1</v>
      </c>
      <c r="BA223">
        <v>1</v>
      </c>
      <c r="BB223">
        <v>1</v>
      </c>
      <c r="BC223">
        <v>2</v>
      </c>
      <c r="BD223">
        <v>1</v>
      </c>
      <c r="BE223">
        <v>1</v>
      </c>
      <c r="BF223">
        <v>1</v>
      </c>
      <c r="BG223">
        <v>10</v>
      </c>
      <c r="BH223">
        <v>34</v>
      </c>
      <c r="BI223">
        <v>72</v>
      </c>
      <c r="BJ223">
        <f t="shared" si="7"/>
        <v>0</v>
      </c>
      <c r="BK223">
        <v>6</v>
      </c>
      <c r="BL223">
        <v>3</v>
      </c>
      <c r="BM223">
        <v>1</v>
      </c>
      <c r="BN223">
        <v>0</v>
      </c>
      <c r="BP223">
        <v>1</v>
      </c>
      <c r="BQ223">
        <v>1</v>
      </c>
      <c r="BR223">
        <v>3</v>
      </c>
      <c r="BS223">
        <v>12</v>
      </c>
      <c r="BT223">
        <v>0</v>
      </c>
      <c r="BU223">
        <v>0</v>
      </c>
      <c r="BV223">
        <v>0</v>
      </c>
      <c r="BW223">
        <v>1</v>
      </c>
      <c r="BX223">
        <v>1</v>
      </c>
      <c r="BY223">
        <v>1</v>
      </c>
      <c r="BZ223">
        <v>1</v>
      </c>
      <c r="CA223">
        <v>1</v>
      </c>
      <c r="CB223">
        <v>1</v>
      </c>
      <c r="CC223">
        <v>1</v>
      </c>
      <c r="CD223">
        <v>1</v>
      </c>
    </row>
    <row r="224" spans="1:82" x14ac:dyDescent="0.3">
      <c r="A224">
        <v>223</v>
      </c>
      <c r="B224">
        <v>3</v>
      </c>
      <c r="C224" t="s">
        <v>99</v>
      </c>
      <c r="D224">
        <v>3.5833333333333335</v>
      </c>
      <c r="E224">
        <v>0.97166666666666668</v>
      </c>
      <c r="F224">
        <f t="shared" si="6"/>
        <v>2.6116666666666668</v>
      </c>
      <c r="I224">
        <v>1.7216666666666667</v>
      </c>
      <c r="J224">
        <v>54.817061916466336</v>
      </c>
      <c r="K224">
        <v>315.16666666666669</v>
      </c>
      <c r="L224">
        <v>1</v>
      </c>
      <c r="N224">
        <v>0</v>
      </c>
      <c r="O224">
        <v>1</v>
      </c>
      <c r="P224">
        <v>3</v>
      </c>
      <c r="Q224">
        <v>70000</v>
      </c>
      <c r="R224">
        <v>210000</v>
      </c>
      <c r="S224">
        <v>20.92675635276532</v>
      </c>
      <c r="T224">
        <v>1</v>
      </c>
      <c r="U224">
        <v>1</v>
      </c>
      <c r="V224">
        <v>5</v>
      </c>
      <c r="W224">
        <v>0</v>
      </c>
      <c r="X224">
        <v>1</v>
      </c>
      <c r="Y224">
        <v>1</v>
      </c>
      <c r="Z224">
        <v>0</v>
      </c>
      <c r="AA224">
        <v>2</v>
      </c>
      <c r="AC224">
        <v>0</v>
      </c>
      <c r="AD224">
        <v>6</v>
      </c>
      <c r="AE224">
        <v>1</v>
      </c>
      <c r="AF224">
        <v>22.5</v>
      </c>
      <c r="AG224">
        <v>1</v>
      </c>
      <c r="AH224">
        <v>2.4153846153846152</v>
      </c>
      <c r="AI224">
        <v>1</v>
      </c>
      <c r="AJ224">
        <v>1</v>
      </c>
      <c r="AK224">
        <v>1</v>
      </c>
      <c r="AL224">
        <v>1</v>
      </c>
      <c r="AM224">
        <v>1</v>
      </c>
      <c r="AN224">
        <v>1</v>
      </c>
      <c r="AO224">
        <v>1</v>
      </c>
      <c r="AP224">
        <v>1</v>
      </c>
      <c r="AQ224">
        <v>0</v>
      </c>
      <c r="AR224">
        <v>1</v>
      </c>
      <c r="AS224">
        <v>1</v>
      </c>
      <c r="AT224">
        <v>0</v>
      </c>
      <c r="AU224">
        <v>3</v>
      </c>
      <c r="AV224">
        <v>3</v>
      </c>
      <c r="AW224">
        <v>3</v>
      </c>
      <c r="AX224">
        <v>1</v>
      </c>
      <c r="AY224">
        <v>0</v>
      </c>
      <c r="AZ224">
        <v>0</v>
      </c>
      <c r="BA224">
        <v>1</v>
      </c>
      <c r="BB224">
        <v>1</v>
      </c>
      <c r="BC224">
        <v>3</v>
      </c>
      <c r="BD224">
        <v>1</v>
      </c>
      <c r="BE224">
        <v>1</v>
      </c>
      <c r="BF224">
        <v>1</v>
      </c>
      <c r="BG224">
        <v>11</v>
      </c>
      <c r="BH224">
        <v>35.5</v>
      </c>
      <c r="BM224">
        <v>1</v>
      </c>
      <c r="BN224">
        <v>0</v>
      </c>
      <c r="BP224">
        <v>1</v>
      </c>
      <c r="BQ224">
        <v>0</v>
      </c>
      <c r="BR224">
        <v>3</v>
      </c>
      <c r="BS224">
        <v>12</v>
      </c>
      <c r="BT224">
        <v>8</v>
      </c>
      <c r="BU224">
        <v>1</v>
      </c>
      <c r="BV224">
        <v>1</v>
      </c>
      <c r="BW224">
        <v>1</v>
      </c>
      <c r="BX224">
        <v>1</v>
      </c>
      <c r="BY224">
        <v>1</v>
      </c>
      <c r="BZ224">
        <v>1</v>
      </c>
      <c r="CA224">
        <v>1</v>
      </c>
      <c r="CB224">
        <v>3</v>
      </c>
      <c r="CC224">
        <v>1</v>
      </c>
      <c r="CD224">
        <v>1</v>
      </c>
    </row>
    <row r="225" spans="1:82" x14ac:dyDescent="0.3">
      <c r="A225">
        <v>224</v>
      </c>
      <c r="B225">
        <v>4</v>
      </c>
      <c r="C225" t="s">
        <v>99</v>
      </c>
      <c r="D225">
        <v>5.5666666666666673</v>
      </c>
      <c r="E225">
        <v>1.2666666666666666</v>
      </c>
      <c r="F225">
        <f t="shared" si="6"/>
        <v>4.3000000000000007</v>
      </c>
      <c r="I225">
        <v>1.6333333333333335</v>
      </c>
      <c r="J225">
        <v>58.908246225319395</v>
      </c>
      <c r="K225">
        <v>347</v>
      </c>
      <c r="L225">
        <v>1</v>
      </c>
      <c r="M225">
        <v>0</v>
      </c>
      <c r="N225">
        <v>0</v>
      </c>
      <c r="O225">
        <v>2</v>
      </c>
      <c r="P225">
        <v>1</v>
      </c>
      <c r="Q225">
        <v>40000</v>
      </c>
      <c r="R225">
        <v>40000</v>
      </c>
      <c r="S225">
        <v>20.304568527918782</v>
      </c>
      <c r="T225">
        <v>1</v>
      </c>
      <c r="U225">
        <v>2</v>
      </c>
      <c r="V225">
        <v>5</v>
      </c>
      <c r="W225">
        <v>0</v>
      </c>
      <c r="X225">
        <v>1</v>
      </c>
      <c r="Y225">
        <v>1</v>
      </c>
      <c r="Z225">
        <v>0</v>
      </c>
      <c r="AA225">
        <v>2</v>
      </c>
      <c r="AC225">
        <v>0</v>
      </c>
      <c r="AD225">
        <v>6</v>
      </c>
      <c r="AE225">
        <v>1</v>
      </c>
      <c r="AF225">
        <v>22.5</v>
      </c>
      <c r="AG225">
        <v>1</v>
      </c>
      <c r="AH225">
        <v>2.2428571428571429</v>
      </c>
      <c r="AI225">
        <v>1</v>
      </c>
      <c r="AJ225">
        <v>1</v>
      </c>
      <c r="AK225">
        <v>1</v>
      </c>
      <c r="AL225">
        <v>1</v>
      </c>
      <c r="AM225">
        <v>1</v>
      </c>
      <c r="AN225">
        <v>1</v>
      </c>
      <c r="AO225">
        <v>1</v>
      </c>
      <c r="AP225">
        <v>1</v>
      </c>
      <c r="AQ225">
        <v>0</v>
      </c>
      <c r="AR225">
        <v>1</v>
      </c>
      <c r="AS225">
        <v>1</v>
      </c>
      <c r="AT225">
        <v>0</v>
      </c>
      <c r="AU225">
        <v>3</v>
      </c>
      <c r="AV225">
        <v>3</v>
      </c>
      <c r="AW225">
        <v>3</v>
      </c>
      <c r="AX225">
        <v>1</v>
      </c>
      <c r="AY225">
        <v>0</v>
      </c>
      <c r="AZ225">
        <v>0</v>
      </c>
      <c r="BA225">
        <v>1</v>
      </c>
      <c r="BB225">
        <v>1</v>
      </c>
      <c r="BC225">
        <v>2</v>
      </c>
      <c r="BD225">
        <v>1</v>
      </c>
      <c r="BE225">
        <v>1</v>
      </c>
      <c r="BF225">
        <v>1</v>
      </c>
      <c r="BG225">
        <v>12</v>
      </c>
      <c r="BH225">
        <v>35</v>
      </c>
      <c r="BM225">
        <v>1</v>
      </c>
      <c r="BN225">
        <v>0</v>
      </c>
      <c r="BP225">
        <v>1</v>
      </c>
      <c r="BQ225">
        <v>0</v>
      </c>
      <c r="BR225">
        <v>2</v>
      </c>
      <c r="BS225">
        <v>9</v>
      </c>
      <c r="BT225">
        <v>6</v>
      </c>
      <c r="BU225">
        <v>1</v>
      </c>
      <c r="BV225">
        <v>1</v>
      </c>
      <c r="BW225">
        <v>1</v>
      </c>
      <c r="BX225">
        <v>1</v>
      </c>
      <c r="BY225">
        <v>1</v>
      </c>
      <c r="BZ225">
        <v>1</v>
      </c>
      <c r="CA225">
        <v>1</v>
      </c>
      <c r="CB225">
        <v>3</v>
      </c>
      <c r="CC225">
        <v>1</v>
      </c>
      <c r="CD225">
        <v>1</v>
      </c>
    </row>
    <row r="226" spans="1:82" x14ac:dyDescent="0.3">
      <c r="A226">
        <v>225</v>
      </c>
      <c r="B226">
        <v>5</v>
      </c>
      <c r="C226" t="s">
        <v>99</v>
      </c>
      <c r="D226">
        <v>3.45</v>
      </c>
      <c r="E226">
        <v>0.8125</v>
      </c>
      <c r="F226">
        <f t="shared" si="6"/>
        <v>2.6375000000000002</v>
      </c>
      <c r="I226">
        <v>1.6874999999999998</v>
      </c>
      <c r="J226">
        <v>57.462582381222482</v>
      </c>
      <c r="K226">
        <v>335.25</v>
      </c>
      <c r="L226">
        <v>0</v>
      </c>
      <c r="N226">
        <v>0</v>
      </c>
      <c r="O226">
        <v>10</v>
      </c>
      <c r="P226">
        <v>2</v>
      </c>
      <c r="Q226">
        <v>40000</v>
      </c>
      <c r="R226">
        <v>80000</v>
      </c>
      <c r="S226">
        <v>20.304568527918782</v>
      </c>
      <c r="T226">
        <v>1</v>
      </c>
      <c r="U226">
        <v>2</v>
      </c>
      <c r="V226">
        <v>5</v>
      </c>
      <c r="W226">
        <v>0</v>
      </c>
      <c r="X226">
        <v>1</v>
      </c>
      <c r="Y226">
        <v>1</v>
      </c>
      <c r="Z226">
        <v>0</v>
      </c>
      <c r="AA226">
        <v>2</v>
      </c>
      <c r="AC226">
        <v>0</v>
      </c>
      <c r="AD226">
        <v>6</v>
      </c>
      <c r="AE226">
        <v>1</v>
      </c>
      <c r="AF226">
        <v>22.5</v>
      </c>
      <c r="AG226">
        <v>1</v>
      </c>
      <c r="AH226">
        <v>2.3088235294117645</v>
      </c>
      <c r="AI226">
        <v>1</v>
      </c>
      <c r="AJ226">
        <v>1</v>
      </c>
      <c r="AK226">
        <v>1</v>
      </c>
      <c r="AL226">
        <v>1</v>
      </c>
      <c r="AM226">
        <v>1</v>
      </c>
      <c r="AN226">
        <v>1</v>
      </c>
      <c r="AO226">
        <v>1</v>
      </c>
      <c r="AP226">
        <v>1</v>
      </c>
      <c r="AQ226">
        <v>0</v>
      </c>
      <c r="AR226">
        <v>1</v>
      </c>
      <c r="AS226">
        <v>1</v>
      </c>
      <c r="AU226">
        <v>3</v>
      </c>
      <c r="AV226">
        <v>3</v>
      </c>
      <c r="AW226">
        <v>3</v>
      </c>
      <c r="AX226">
        <v>1</v>
      </c>
      <c r="AY226">
        <v>0</v>
      </c>
      <c r="AZ226">
        <v>0</v>
      </c>
      <c r="BA226">
        <v>1</v>
      </c>
      <c r="BB226">
        <v>1</v>
      </c>
      <c r="BC226">
        <v>3</v>
      </c>
      <c r="BD226">
        <v>1</v>
      </c>
      <c r="BE226">
        <v>1</v>
      </c>
      <c r="BF226">
        <v>1</v>
      </c>
      <c r="BG226">
        <v>10</v>
      </c>
      <c r="BH226">
        <v>34.5</v>
      </c>
      <c r="BM226">
        <v>1</v>
      </c>
      <c r="BN226">
        <v>0</v>
      </c>
      <c r="BP226">
        <v>1</v>
      </c>
      <c r="BQ226">
        <v>0</v>
      </c>
      <c r="BR226">
        <v>2</v>
      </c>
      <c r="BS226">
        <v>10</v>
      </c>
      <c r="BT226">
        <v>8</v>
      </c>
      <c r="BU226">
        <v>1</v>
      </c>
      <c r="BV226">
        <v>1</v>
      </c>
      <c r="BW226">
        <v>1</v>
      </c>
      <c r="BX226">
        <v>1</v>
      </c>
      <c r="BY226">
        <v>1</v>
      </c>
      <c r="BZ226">
        <v>1</v>
      </c>
      <c r="CA226">
        <v>1</v>
      </c>
      <c r="CB226">
        <v>3</v>
      </c>
      <c r="CC226">
        <v>1</v>
      </c>
      <c r="CD226">
        <v>1</v>
      </c>
    </row>
    <row r="227" spans="1:82" x14ac:dyDescent="0.3">
      <c r="A227">
        <v>226</v>
      </c>
      <c r="B227">
        <v>6</v>
      </c>
      <c r="C227" t="s">
        <v>99</v>
      </c>
      <c r="D227">
        <v>3.3833333333333333</v>
      </c>
      <c r="E227">
        <v>0.96666666666666656</v>
      </c>
      <c r="F227">
        <f t="shared" si="6"/>
        <v>2.416666666666667</v>
      </c>
      <c r="I227">
        <v>1.7166666666666666</v>
      </c>
      <c r="J227">
        <v>57.784237726098191</v>
      </c>
      <c r="K227">
        <v>331.83333333333331</v>
      </c>
      <c r="L227">
        <v>1</v>
      </c>
      <c r="M227">
        <v>0</v>
      </c>
      <c r="N227">
        <v>0</v>
      </c>
      <c r="O227">
        <v>5</v>
      </c>
      <c r="P227">
        <v>2</v>
      </c>
      <c r="Q227">
        <v>40000</v>
      </c>
      <c r="R227">
        <v>80000</v>
      </c>
      <c r="S227">
        <v>20.100502512562816</v>
      </c>
      <c r="T227">
        <v>2</v>
      </c>
      <c r="U227">
        <v>2</v>
      </c>
      <c r="V227">
        <v>5</v>
      </c>
      <c r="W227">
        <v>0</v>
      </c>
      <c r="X227">
        <v>1</v>
      </c>
      <c r="Y227">
        <v>1</v>
      </c>
      <c r="Z227">
        <v>0</v>
      </c>
      <c r="AA227">
        <v>2</v>
      </c>
      <c r="AC227">
        <v>0</v>
      </c>
      <c r="AD227">
        <v>6</v>
      </c>
      <c r="AE227">
        <v>1</v>
      </c>
      <c r="AF227">
        <v>23.5</v>
      </c>
      <c r="AG227">
        <v>1</v>
      </c>
      <c r="AH227">
        <v>2.2428571428571429</v>
      </c>
      <c r="AI227">
        <v>1</v>
      </c>
      <c r="AJ227">
        <v>1</v>
      </c>
      <c r="AK227">
        <v>1</v>
      </c>
      <c r="AL227">
        <v>1</v>
      </c>
      <c r="AM227">
        <v>1</v>
      </c>
      <c r="AN227">
        <v>1</v>
      </c>
      <c r="AO227">
        <v>1</v>
      </c>
      <c r="AP227">
        <v>1</v>
      </c>
      <c r="AQ227">
        <v>0</v>
      </c>
      <c r="AR227">
        <v>1</v>
      </c>
      <c r="AS227">
        <v>1</v>
      </c>
      <c r="AT227">
        <v>0</v>
      </c>
      <c r="AU227">
        <v>3</v>
      </c>
      <c r="AV227">
        <v>3</v>
      </c>
      <c r="AW227">
        <v>3</v>
      </c>
      <c r="AX227">
        <v>1</v>
      </c>
      <c r="AY227">
        <v>0</v>
      </c>
      <c r="AZ227">
        <v>0</v>
      </c>
      <c r="BA227">
        <v>1</v>
      </c>
      <c r="BB227">
        <v>1</v>
      </c>
      <c r="BC227">
        <v>3</v>
      </c>
      <c r="BD227">
        <v>1</v>
      </c>
      <c r="BE227">
        <v>1</v>
      </c>
      <c r="BF227">
        <v>1</v>
      </c>
      <c r="BG227">
        <v>60</v>
      </c>
      <c r="BH227">
        <v>33</v>
      </c>
      <c r="BM227">
        <v>1</v>
      </c>
      <c r="BN227">
        <v>0</v>
      </c>
      <c r="BP227">
        <v>1</v>
      </c>
      <c r="BQ227">
        <v>0</v>
      </c>
      <c r="BR227">
        <v>2</v>
      </c>
      <c r="BS227">
        <v>9</v>
      </c>
      <c r="BT227">
        <v>7</v>
      </c>
      <c r="BU227">
        <v>1</v>
      </c>
      <c r="BV227">
        <v>1</v>
      </c>
      <c r="BW227">
        <v>1</v>
      </c>
      <c r="BX227">
        <v>1</v>
      </c>
      <c r="BY227">
        <v>1</v>
      </c>
      <c r="BZ227">
        <v>1</v>
      </c>
      <c r="CA227">
        <v>1</v>
      </c>
      <c r="CB227">
        <v>3</v>
      </c>
      <c r="CC227">
        <v>1</v>
      </c>
      <c r="CD227">
        <v>0</v>
      </c>
    </row>
    <row r="228" spans="1:82" x14ac:dyDescent="0.3">
      <c r="A228">
        <v>227</v>
      </c>
      <c r="B228">
        <v>7</v>
      </c>
      <c r="C228" t="s">
        <v>99</v>
      </c>
      <c r="D228">
        <v>3.1875</v>
      </c>
      <c r="E228">
        <v>0.67666666666666664</v>
      </c>
      <c r="F228">
        <f t="shared" si="6"/>
        <v>2.5108333333333333</v>
      </c>
      <c r="H228">
        <v>0.36250000000000004</v>
      </c>
      <c r="I228">
        <v>1.7341666666666666</v>
      </c>
      <c r="J228">
        <v>65.19718570049848</v>
      </c>
      <c r="L228">
        <v>0</v>
      </c>
      <c r="M228">
        <v>0</v>
      </c>
      <c r="N228">
        <v>0</v>
      </c>
      <c r="O228">
        <v>23.529411764705884</v>
      </c>
      <c r="P228">
        <v>3</v>
      </c>
      <c r="Q228">
        <v>23323.529411764706</v>
      </c>
      <c r="R228">
        <v>68000</v>
      </c>
      <c r="S228">
        <v>18.888888888888889</v>
      </c>
      <c r="T228">
        <v>2</v>
      </c>
      <c r="U228">
        <v>5</v>
      </c>
      <c r="V228">
        <v>3</v>
      </c>
      <c r="W228">
        <v>1</v>
      </c>
      <c r="X228">
        <v>1</v>
      </c>
      <c r="Y228">
        <v>1</v>
      </c>
      <c r="Z228">
        <v>0</v>
      </c>
      <c r="AA228">
        <v>2</v>
      </c>
      <c r="AC228">
        <v>0</v>
      </c>
      <c r="AD228">
        <v>6</v>
      </c>
      <c r="AE228">
        <v>2</v>
      </c>
      <c r="AG228">
        <v>1</v>
      </c>
      <c r="AI228">
        <v>1</v>
      </c>
      <c r="AJ228">
        <v>1</v>
      </c>
      <c r="AK228">
        <v>0</v>
      </c>
      <c r="AL228">
        <v>0</v>
      </c>
      <c r="AM228">
        <v>1</v>
      </c>
      <c r="AN228">
        <v>0</v>
      </c>
      <c r="AO228">
        <v>0</v>
      </c>
      <c r="AP228">
        <v>0</v>
      </c>
      <c r="AQ228">
        <v>0</v>
      </c>
      <c r="AR228">
        <v>1</v>
      </c>
      <c r="AS228">
        <v>1</v>
      </c>
      <c r="AT228">
        <v>0</v>
      </c>
      <c r="AU228">
        <v>3</v>
      </c>
      <c r="AV228">
        <v>3</v>
      </c>
      <c r="AW228">
        <v>3</v>
      </c>
      <c r="AY228">
        <v>0</v>
      </c>
      <c r="AZ228">
        <v>0</v>
      </c>
      <c r="BA228">
        <v>0</v>
      </c>
      <c r="BC228">
        <v>1</v>
      </c>
      <c r="BD228">
        <v>1</v>
      </c>
      <c r="BE228">
        <v>0</v>
      </c>
      <c r="BF228">
        <v>1</v>
      </c>
      <c r="BG228">
        <v>72</v>
      </c>
      <c r="BH228">
        <v>33</v>
      </c>
      <c r="BK228">
        <v>2</v>
      </c>
      <c r="BL228">
        <v>2</v>
      </c>
      <c r="BM228">
        <v>1</v>
      </c>
      <c r="BN228">
        <v>0</v>
      </c>
      <c r="BP228">
        <v>1</v>
      </c>
      <c r="BQ228">
        <v>1</v>
      </c>
      <c r="BR228">
        <v>3</v>
      </c>
      <c r="BS228">
        <v>12</v>
      </c>
      <c r="BT228">
        <v>0.3</v>
      </c>
      <c r="BU228">
        <v>0</v>
      </c>
      <c r="BV228">
        <v>0</v>
      </c>
      <c r="BW228">
        <v>0</v>
      </c>
      <c r="BX228">
        <v>1</v>
      </c>
      <c r="BY228">
        <v>1</v>
      </c>
      <c r="BZ228">
        <v>1</v>
      </c>
      <c r="CA228">
        <v>1</v>
      </c>
      <c r="CB228">
        <v>1</v>
      </c>
      <c r="CC228">
        <v>1</v>
      </c>
      <c r="CD228">
        <v>0</v>
      </c>
    </row>
    <row r="229" spans="1:82" x14ac:dyDescent="0.3">
      <c r="A229">
        <v>228</v>
      </c>
      <c r="B229">
        <v>8</v>
      </c>
      <c r="C229" t="s">
        <v>99</v>
      </c>
      <c r="D229">
        <v>3.7142857142857144</v>
      </c>
      <c r="E229">
        <v>0.9571428571428573</v>
      </c>
      <c r="F229">
        <f t="shared" si="6"/>
        <v>2.7571428571428571</v>
      </c>
      <c r="I229">
        <v>1.7128571428571429</v>
      </c>
      <c r="J229">
        <v>61.356543845776898</v>
      </c>
      <c r="K229">
        <v>350.71428571428572</v>
      </c>
      <c r="L229">
        <v>0</v>
      </c>
      <c r="M229">
        <v>0</v>
      </c>
      <c r="N229">
        <v>0</v>
      </c>
      <c r="O229">
        <v>20</v>
      </c>
      <c r="P229">
        <v>1</v>
      </c>
      <c r="Q229">
        <v>22000</v>
      </c>
      <c r="R229">
        <v>22000</v>
      </c>
      <c r="S229">
        <v>18.333333333333332</v>
      </c>
      <c r="T229">
        <v>1</v>
      </c>
      <c r="U229">
        <v>10</v>
      </c>
      <c r="V229">
        <v>6</v>
      </c>
      <c r="W229">
        <v>1</v>
      </c>
      <c r="X229">
        <v>1</v>
      </c>
      <c r="Y229">
        <v>2</v>
      </c>
      <c r="Z229">
        <v>0</v>
      </c>
      <c r="AA229">
        <v>1</v>
      </c>
      <c r="AC229">
        <v>1</v>
      </c>
      <c r="AD229">
        <v>5</v>
      </c>
      <c r="AE229">
        <v>1</v>
      </c>
      <c r="AF229">
        <v>5</v>
      </c>
      <c r="AG229">
        <v>1</v>
      </c>
      <c r="AI229">
        <v>1</v>
      </c>
      <c r="AJ229">
        <v>1</v>
      </c>
      <c r="AK229">
        <v>1</v>
      </c>
      <c r="AL229">
        <v>0</v>
      </c>
      <c r="AM229">
        <v>1</v>
      </c>
      <c r="AN229">
        <v>0</v>
      </c>
      <c r="AO229">
        <v>0</v>
      </c>
      <c r="AP229">
        <v>1</v>
      </c>
      <c r="AQ229">
        <v>0</v>
      </c>
      <c r="AR229">
        <v>1</v>
      </c>
      <c r="AS229">
        <v>1</v>
      </c>
      <c r="AT229">
        <v>0</v>
      </c>
      <c r="AV229">
        <v>3</v>
      </c>
      <c r="AX229">
        <v>5</v>
      </c>
      <c r="AY229">
        <v>0</v>
      </c>
      <c r="AZ229">
        <v>0</v>
      </c>
      <c r="BA229">
        <v>1</v>
      </c>
      <c r="BB229">
        <v>1</v>
      </c>
      <c r="BC229">
        <v>1</v>
      </c>
      <c r="BD229">
        <v>1</v>
      </c>
      <c r="BE229">
        <v>1</v>
      </c>
      <c r="BF229">
        <v>1</v>
      </c>
      <c r="BG229">
        <v>48</v>
      </c>
      <c r="BH229">
        <v>34</v>
      </c>
      <c r="BI229">
        <v>72</v>
      </c>
      <c r="BJ229">
        <f t="shared" si="7"/>
        <v>0</v>
      </c>
      <c r="BM229">
        <v>0</v>
      </c>
      <c r="BN229">
        <v>0</v>
      </c>
      <c r="BP229">
        <v>1</v>
      </c>
      <c r="BQ229">
        <v>1</v>
      </c>
      <c r="BR229">
        <v>2</v>
      </c>
      <c r="BS229">
        <v>14</v>
      </c>
      <c r="BT229">
        <v>0</v>
      </c>
      <c r="BU229">
        <v>1</v>
      </c>
      <c r="BV229">
        <v>0</v>
      </c>
      <c r="BW229">
        <v>1</v>
      </c>
      <c r="BX229">
        <v>1</v>
      </c>
      <c r="BY229">
        <v>1</v>
      </c>
      <c r="BZ229">
        <v>2</v>
      </c>
      <c r="CA229">
        <v>1</v>
      </c>
      <c r="CB229">
        <v>3</v>
      </c>
      <c r="CC229">
        <v>1</v>
      </c>
      <c r="CD229">
        <v>1</v>
      </c>
    </row>
    <row r="230" spans="1:82" x14ac:dyDescent="0.3">
      <c r="A230">
        <v>229</v>
      </c>
      <c r="B230">
        <v>9</v>
      </c>
      <c r="C230" t="s">
        <v>99</v>
      </c>
      <c r="D230">
        <v>2.94</v>
      </c>
      <c r="E230">
        <v>0.27999999999999997</v>
      </c>
      <c r="F230">
        <f t="shared" si="6"/>
        <v>2.66</v>
      </c>
      <c r="H230">
        <v>0.10199999999999998</v>
      </c>
      <c r="I230">
        <v>1.6679999999999999</v>
      </c>
      <c r="J230">
        <v>65.829683882009448</v>
      </c>
      <c r="K230">
        <v>379.6</v>
      </c>
      <c r="L230">
        <v>1</v>
      </c>
      <c r="M230">
        <v>0</v>
      </c>
      <c r="N230">
        <v>0</v>
      </c>
      <c r="O230">
        <v>13</v>
      </c>
      <c r="P230">
        <v>1</v>
      </c>
      <c r="Q230">
        <v>21000</v>
      </c>
      <c r="R230">
        <v>21000</v>
      </c>
      <c r="S230">
        <v>17.5</v>
      </c>
      <c r="T230">
        <v>2</v>
      </c>
      <c r="U230">
        <v>7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2</v>
      </c>
      <c r="AC230">
        <v>1</v>
      </c>
      <c r="AD230">
        <v>3</v>
      </c>
      <c r="AE230">
        <v>1</v>
      </c>
      <c r="AG230">
        <v>1</v>
      </c>
      <c r="AI230">
        <v>1</v>
      </c>
      <c r="AJ230">
        <v>1</v>
      </c>
      <c r="AK230">
        <v>0</v>
      </c>
      <c r="AL230">
        <v>1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1</v>
      </c>
      <c r="AT230">
        <v>1</v>
      </c>
      <c r="AU230">
        <v>1</v>
      </c>
      <c r="AV230">
        <v>2</v>
      </c>
      <c r="AW230">
        <v>3</v>
      </c>
      <c r="AX230">
        <v>5</v>
      </c>
      <c r="AY230">
        <v>0</v>
      </c>
      <c r="AZ230">
        <v>1</v>
      </c>
      <c r="BA230">
        <v>1</v>
      </c>
      <c r="BB230">
        <v>1</v>
      </c>
      <c r="BC230">
        <v>1</v>
      </c>
      <c r="BD230">
        <v>1</v>
      </c>
      <c r="BE230">
        <v>1</v>
      </c>
      <c r="BF230">
        <v>1</v>
      </c>
      <c r="BG230">
        <v>48</v>
      </c>
      <c r="BH230">
        <v>34</v>
      </c>
      <c r="BI230">
        <v>72</v>
      </c>
      <c r="BJ230">
        <f t="shared" si="7"/>
        <v>0</v>
      </c>
      <c r="BK230">
        <v>6</v>
      </c>
      <c r="BL230">
        <v>6</v>
      </c>
      <c r="BM230">
        <v>1</v>
      </c>
      <c r="BN230">
        <v>0</v>
      </c>
      <c r="BP230">
        <v>1</v>
      </c>
      <c r="BQ230">
        <v>0</v>
      </c>
      <c r="BR230">
        <v>2</v>
      </c>
      <c r="BS230">
        <v>16</v>
      </c>
      <c r="BT230">
        <v>0</v>
      </c>
      <c r="BU230">
        <v>0</v>
      </c>
      <c r="BV230">
        <v>0</v>
      </c>
      <c r="BW230">
        <v>1</v>
      </c>
      <c r="BX230">
        <v>1</v>
      </c>
      <c r="BY230">
        <v>1</v>
      </c>
      <c r="BZ230">
        <v>1</v>
      </c>
      <c r="CA230">
        <v>1</v>
      </c>
      <c r="CB230">
        <v>3</v>
      </c>
      <c r="CC230">
        <v>1</v>
      </c>
      <c r="CD230">
        <v>1</v>
      </c>
    </row>
    <row r="231" spans="1:82" x14ac:dyDescent="0.3">
      <c r="A231">
        <v>230</v>
      </c>
      <c r="B231">
        <v>10</v>
      </c>
      <c r="C231" t="s">
        <v>99</v>
      </c>
      <c r="D231">
        <v>1</v>
      </c>
      <c r="E231">
        <v>0.66666666666666674</v>
      </c>
      <c r="F231">
        <f t="shared" si="6"/>
        <v>0.33333333333333326</v>
      </c>
      <c r="I231">
        <v>1.5833333333333333</v>
      </c>
      <c r="J231">
        <v>60.602013162988776</v>
      </c>
      <c r="L231">
        <v>1</v>
      </c>
      <c r="M231">
        <v>1</v>
      </c>
      <c r="N231">
        <v>1</v>
      </c>
      <c r="O231">
        <v>15.5</v>
      </c>
      <c r="P231">
        <v>2</v>
      </c>
      <c r="Q231">
        <v>29000</v>
      </c>
      <c r="R231">
        <v>58000</v>
      </c>
      <c r="S231">
        <v>18.70967741935484</v>
      </c>
      <c r="T231">
        <v>1</v>
      </c>
      <c r="U231">
        <v>2</v>
      </c>
      <c r="V231">
        <v>5</v>
      </c>
      <c r="W231">
        <v>0</v>
      </c>
      <c r="X231">
        <v>1</v>
      </c>
      <c r="Y231">
        <v>1</v>
      </c>
      <c r="Z231">
        <v>1</v>
      </c>
      <c r="AA231">
        <v>2</v>
      </c>
      <c r="AC231">
        <v>1</v>
      </c>
      <c r="AD231">
        <v>2</v>
      </c>
      <c r="AE231">
        <v>1</v>
      </c>
      <c r="AG231">
        <v>1</v>
      </c>
      <c r="AI231">
        <v>1</v>
      </c>
      <c r="AJ231">
        <v>3</v>
      </c>
      <c r="AK231">
        <v>1</v>
      </c>
      <c r="AL231">
        <v>1</v>
      </c>
      <c r="AM231">
        <v>0</v>
      </c>
      <c r="AN231">
        <v>1</v>
      </c>
      <c r="AO231">
        <v>0</v>
      </c>
      <c r="AP231">
        <v>1</v>
      </c>
      <c r="AQ231">
        <v>0</v>
      </c>
      <c r="AR231">
        <v>0</v>
      </c>
      <c r="AS231">
        <v>1</v>
      </c>
      <c r="AT231">
        <v>1</v>
      </c>
      <c r="AU231">
        <v>3</v>
      </c>
      <c r="AV231">
        <v>3</v>
      </c>
      <c r="AW231">
        <v>3</v>
      </c>
      <c r="AX231">
        <v>0</v>
      </c>
      <c r="AY231">
        <v>1</v>
      </c>
      <c r="AZ231">
        <v>0</v>
      </c>
      <c r="BA231">
        <v>1</v>
      </c>
      <c r="BC231">
        <v>1</v>
      </c>
      <c r="BD231">
        <v>1</v>
      </c>
      <c r="BE231">
        <v>0</v>
      </c>
      <c r="BF231">
        <v>1</v>
      </c>
      <c r="BG231">
        <v>48</v>
      </c>
      <c r="BH231">
        <v>31</v>
      </c>
      <c r="BI231">
        <v>69</v>
      </c>
      <c r="BJ231">
        <f t="shared" si="7"/>
        <v>3</v>
      </c>
      <c r="BK231">
        <v>6</v>
      </c>
      <c r="BL231">
        <v>6</v>
      </c>
      <c r="BM231">
        <v>1</v>
      </c>
      <c r="BN231">
        <v>0</v>
      </c>
      <c r="BP231">
        <v>1</v>
      </c>
      <c r="BQ231">
        <v>0</v>
      </c>
      <c r="BR231">
        <v>3</v>
      </c>
      <c r="BS231">
        <v>6</v>
      </c>
      <c r="BT231">
        <v>0</v>
      </c>
      <c r="BU231">
        <v>1</v>
      </c>
      <c r="BV231">
        <v>1</v>
      </c>
      <c r="BW231">
        <v>1</v>
      </c>
      <c r="BX231">
        <v>1</v>
      </c>
      <c r="BY231">
        <v>1</v>
      </c>
      <c r="BZ231">
        <v>1</v>
      </c>
      <c r="CA231">
        <v>1</v>
      </c>
      <c r="CB231">
        <v>1</v>
      </c>
      <c r="CC231">
        <v>1</v>
      </c>
      <c r="CD231">
        <v>1</v>
      </c>
    </row>
    <row r="232" spans="1:82" x14ac:dyDescent="0.3">
      <c r="A232">
        <v>231</v>
      </c>
      <c r="B232">
        <v>11</v>
      </c>
      <c r="C232" t="s">
        <v>99</v>
      </c>
      <c r="D232">
        <v>3.0869999999999997</v>
      </c>
      <c r="E232">
        <v>0.56499999999999995</v>
      </c>
      <c r="F232">
        <f t="shared" si="6"/>
        <v>2.5219999999999998</v>
      </c>
      <c r="G232">
        <v>0.01</v>
      </c>
      <c r="I232">
        <v>1.74</v>
      </c>
      <c r="J232">
        <v>59.534113802222045</v>
      </c>
      <c r="K232">
        <v>336.86333333333334</v>
      </c>
      <c r="L232">
        <v>1</v>
      </c>
      <c r="M232">
        <v>0</v>
      </c>
      <c r="N232">
        <v>0</v>
      </c>
      <c r="O232">
        <v>40</v>
      </c>
      <c r="P232">
        <v>1</v>
      </c>
      <c r="Q232">
        <v>20000</v>
      </c>
      <c r="R232">
        <v>20000</v>
      </c>
      <c r="S232">
        <v>17.391304347826086</v>
      </c>
      <c r="T232">
        <v>2</v>
      </c>
      <c r="U232">
        <v>40</v>
      </c>
      <c r="V232">
        <v>1</v>
      </c>
      <c r="W232">
        <v>0</v>
      </c>
      <c r="X232">
        <v>1</v>
      </c>
      <c r="Y232">
        <v>1</v>
      </c>
      <c r="Z232">
        <v>1</v>
      </c>
      <c r="AA232">
        <v>2</v>
      </c>
      <c r="AC232">
        <v>0</v>
      </c>
      <c r="AD232">
        <v>6</v>
      </c>
      <c r="AE232">
        <v>1</v>
      </c>
      <c r="AG232">
        <v>1</v>
      </c>
      <c r="AH232">
        <v>3.0192307692307692</v>
      </c>
      <c r="AI232">
        <v>1</v>
      </c>
      <c r="AJ232">
        <v>1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1</v>
      </c>
      <c r="AQ232">
        <v>0</v>
      </c>
      <c r="AR232">
        <v>0</v>
      </c>
      <c r="AS232">
        <v>1</v>
      </c>
      <c r="AT232">
        <v>0</v>
      </c>
      <c r="AU232">
        <v>2</v>
      </c>
      <c r="AV232">
        <v>1</v>
      </c>
      <c r="AX232">
        <v>5</v>
      </c>
      <c r="AY232">
        <v>0</v>
      </c>
      <c r="AZ232">
        <v>0</v>
      </c>
      <c r="BA232">
        <v>1</v>
      </c>
      <c r="BB232">
        <v>1</v>
      </c>
      <c r="BC232">
        <v>1</v>
      </c>
      <c r="BD232">
        <v>1</v>
      </c>
      <c r="BE232">
        <v>1</v>
      </c>
      <c r="BF232">
        <v>1</v>
      </c>
      <c r="BG232">
        <v>48</v>
      </c>
      <c r="BI232">
        <v>72</v>
      </c>
      <c r="BJ232">
        <f t="shared" si="7"/>
        <v>0</v>
      </c>
      <c r="BK232">
        <v>6</v>
      </c>
      <c r="BL232">
        <v>4</v>
      </c>
      <c r="BP232">
        <v>1</v>
      </c>
      <c r="BQ232">
        <v>1</v>
      </c>
      <c r="BR232">
        <v>6</v>
      </c>
      <c r="BS232">
        <v>24</v>
      </c>
      <c r="BT232">
        <v>1</v>
      </c>
      <c r="BU232">
        <v>0</v>
      </c>
      <c r="BV232">
        <v>0</v>
      </c>
      <c r="BW232">
        <v>1</v>
      </c>
      <c r="BX232">
        <v>3</v>
      </c>
      <c r="BY232">
        <v>3</v>
      </c>
      <c r="BZ232">
        <v>1</v>
      </c>
      <c r="CA232">
        <v>1</v>
      </c>
      <c r="CB232">
        <v>4</v>
      </c>
      <c r="CC232">
        <v>1</v>
      </c>
    </row>
    <row r="233" spans="1:82" x14ac:dyDescent="0.3">
      <c r="A233">
        <v>232</v>
      </c>
      <c r="B233">
        <v>12</v>
      </c>
      <c r="C233" t="s">
        <v>99</v>
      </c>
      <c r="D233">
        <v>2.8481818181818186</v>
      </c>
      <c r="E233">
        <v>1.2281818181818183</v>
      </c>
      <c r="F233">
        <f t="shared" si="6"/>
        <v>1.6200000000000003</v>
      </c>
      <c r="I233">
        <v>1.6145454545454547</v>
      </c>
      <c r="J233">
        <v>61.297836022414465</v>
      </c>
      <c r="L233">
        <v>1</v>
      </c>
      <c r="M233">
        <v>0</v>
      </c>
      <c r="N233">
        <v>1</v>
      </c>
      <c r="O233">
        <v>27</v>
      </c>
      <c r="P233">
        <v>1</v>
      </c>
      <c r="Q233">
        <v>17000</v>
      </c>
      <c r="R233">
        <v>17000</v>
      </c>
      <c r="S233">
        <v>17</v>
      </c>
      <c r="T233">
        <v>1</v>
      </c>
      <c r="U233">
        <v>5</v>
      </c>
      <c r="V233">
        <v>1</v>
      </c>
      <c r="W233">
        <v>0</v>
      </c>
      <c r="X233">
        <v>1</v>
      </c>
      <c r="Y233">
        <v>2</v>
      </c>
      <c r="Z233">
        <v>1</v>
      </c>
      <c r="AA233">
        <v>1</v>
      </c>
      <c r="AC233">
        <v>1</v>
      </c>
      <c r="AD233">
        <v>1</v>
      </c>
      <c r="AE233">
        <v>1</v>
      </c>
      <c r="AF233">
        <v>11</v>
      </c>
      <c r="AG233">
        <v>1</v>
      </c>
      <c r="AI233">
        <v>1</v>
      </c>
      <c r="AJ233">
        <v>1</v>
      </c>
      <c r="AK233">
        <v>0</v>
      </c>
      <c r="AL233">
        <v>1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1</v>
      </c>
      <c r="AS233">
        <v>1</v>
      </c>
      <c r="AT233">
        <v>0</v>
      </c>
      <c r="AU233">
        <v>2</v>
      </c>
      <c r="AV233">
        <v>3</v>
      </c>
      <c r="AW233">
        <v>3</v>
      </c>
      <c r="AX233">
        <v>2</v>
      </c>
      <c r="AY233">
        <v>0</v>
      </c>
      <c r="AZ233">
        <v>0</v>
      </c>
      <c r="BA233">
        <v>0</v>
      </c>
      <c r="BC233">
        <v>1</v>
      </c>
      <c r="BD233">
        <v>1</v>
      </c>
      <c r="BE233">
        <v>0</v>
      </c>
      <c r="BF233">
        <v>0</v>
      </c>
      <c r="BG233">
        <v>24</v>
      </c>
      <c r="BI233">
        <v>72</v>
      </c>
      <c r="BJ233">
        <f t="shared" si="7"/>
        <v>0</v>
      </c>
      <c r="BK233">
        <v>6</v>
      </c>
      <c r="BL233">
        <v>4</v>
      </c>
      <c r="BM233">
        <v>1</v>
      </c>
      <c r="BN233">
        <v>0</v>
      </c>
      <c r="BP233">
        <v>1</v>
      </c>
      <c r="BQ233">
        <v>1</v>
      </c>
      <c r="BR233">
        <v>3</v>
      </c>
      <c r="BS233">
        <v>10</v>
      </c>
      <c r="BT233">
        <v>0.5</v>
      </c>
      <c r="BU233">
        <v>0</v>
      </c>
      <c r="BV233">
        <v>0</v>
      </c>
      <c r="BW233">
        <v>1</v>
      </c>
      <c r="BX233">
        <v>1</v>
      </c>
      <c r="BY233">
        <v>1</v>
      </c>
      <c r="BZ233">
        <v>1</v>
      </c>
      <c r="CA233">
        <v>1</v>
      </c>
      <c r="CB233">
        <v>1</v>
      </c>
      <c r="CC233">
        <v>1</v>
      </c>
      <c r="CD233">
        <v>0</v>
      </c>
    </row>
    <row r="234" spans="1:82" x14ac:dyDescent="0.3">
      <c r="A234">
        <v>233</v>
      </c>
      <c r="B234">
        <v>13</v>
      </c>
      <c r="C234" t="s">
        <v>99</v>
      </c>
      <c r="L234">
        <v>1</v>
      </c>
      <c r="M234">
        <v>1</v>
      </c>
      <c r="N234">
        <v>0</v>
      </c>
      <c r="O234">
        <v>30</v>
      </c>
      <c r="P234">
        <v>1</v>
      </c>
      <c r="Q234">
        <v>17000</v>
      </c>
      <c r="R234">
        <v>17000</v>
      </c>
      <c r="S234">
        <v>17</v>
      </c>
      <c r="T234">
        <v>2</v>
      </c>
      <c r="U234">
        <v>30</v>
      </c>
      <c r="V234">
        <v>3</v>
      </c>
      <c r="W234">
        <v>1</v>
      </c>
      <c r="X234">
        <v>0</v>
      </c>
      <c r="Y234">
        <v>4</v>
      </c>
      <c r="Z234">
        <v>0</v>
      </c>
      <c r="AA234">
        <v>2</v>
      </c>
      <c r="AC234">
        <v>1</v>
      </c>
      <c r="AD234">
        <v>5</v>
      </c>
      <c r="AE234">
        <v>1</v>
      </c>
      <c r="AG234">
        <v>1</v>
      </c>
      <c r="AH234">
        <v>2.2428571428571429</v>
      </c>
      <c r="AI234">
        <v>1</v>
      </c>
      <c r="AJ234">
        <v>3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1</v>
      </c>
      <c r="AU234">
        <v>2</v>
      </c>
      <c r="AV234">
        <v>2</v>
      </c>
      <c r="AW234">
        <v>1</v>
      </c>
      <c r="AX234">
        <v>7</v>
      </c>
      <c r="AZ234">
        <v>0</v>
      </c>
      <c r="BA234">
        <v>0</v>
      </c>
      <c r="BC234">
        <v>1</v>
      </c>
      <c r="BE234">
        <v>1</v>
      </c>
      <c r="BF234">
        <v>1</v>
      </c>
      <c r="BG234">
        <v>48</v>
      </c>
      <c r="BH234">
        <v>34</v>
      </c>
      <c r="BI234">
        <v>72</v>
      </c>
      <c r="BJ234">
        <f t="shared" si="7"/>
        <v>0</v>
      </c>
      <c r="BM234">
        <v>0</v>
      </c>
      <c r="BN234">
        <v>0</v>
      </c>
      <c r="BP234">
        <v>0</v>
      </c>
      <c r="BQ234">
        <v>0</v>
      </c>
      <c r="BR234">
        <v>3</v>
      </c>
      <c r="BS234">
        <v>7</v>
      </c>
      <c r="BT234">
        <v>7</v>
      </c>
      <c r="BU234">
        <v>0</v>
      </c>
      <c r="BV234">
        <v>0</v>
      </c>
      <c r="BW234">
        <v>0</v>
      </c>
      <c r="BX234">
        <v>3</v>
      </c>
      <c r="BY234">
        <v>2</v>
      </c>
      <c r="BZ234">
        <v>1</v>
      </c>
      <c r="CA234">
        <v>1</v>
      </c>
      <c r="CB234">
        <v>1</v>
      </c>
      <c r="CC234">
        <v>0</v>
      </c>
      <c r="CD234">
        <v>0</v>
      </c>
    </row>
    <row r="235" spans="1:82" x14ac:dyDescent="0.3">
      <c r="A235">
        <v>234</v>
      </c>
      <c r="B235">
        <v>14</v>
      </c>
      <c r="C235" t="s">
        <v>99</v>
      </c>
      <c r="D235">
        <v>4.75</v>
      </c>
      <c r="E235">
        <v>1.7500000000000002</v>
      </c>
      <c r="F235">
        <f t="shared" si="6"/>
        <v>3</v>
      </c>
      <c r="G235">
        <v>0.1</v>
      </c>
      <c r="I235">
        <v>1.7</v>
      </c>
      <c r="J235">
        <v>58.534090909090907</v>
      </c>
      <c r="L235">
        <v>0</v>
      </c>
      <c r="M235">
        <v>0</v>
      </c>
      <c r="N235">
        <v>0</v>
      </c>
      <c r="O235">
        <v>30</v>
      </c>
      <c r="P235">
        <v>1</v>
      </c>
      <c r="Q235">
        <v>19000</v>
      </c>
      <c r="R235">
        <v>19000</v>
      </c>
      <c r="S235">
        <v>19</v>
      </c>
      <c r="T235">
        <v>2</v>
      </c>
      <c r="U235">
        <v>30</v>
      </c>
      <c r="V235">
        <v>3</v>
      </c>
      <c r="W235">
        <v>1</v>
      </c>
      <c r="X235">
        <v>0</v>
      </c>
      <c r="Y235">
        <v>4</v>
      </c>
      <c r="Z235">
        <v>1</v>
      </c>
      <c r="AA235">
        <v>2</v>
      </c>
      <c r="AC235">
        <v>1</v>
      </c>
      <c r="AD235">
        <v>4</v>
      </c>
      <c r="AE235">
        <v>1</v>
      </c>
      <c r="AG235">
        <v>1</v>
      </c>
      <c r="AI235">
        <v>1</v>
      </c>
      <c r="AJ235">
        <v>1</v>
      </c>
      <c r="AK235">
        <v>1</v>
      </c>
      <c r="AL235">
        <v>1</v>
      </c>
      <c r="AM235">
        <v>1</v>
      </c>
      <c r="AN235">
        <v>1</v>
      </c>
      <c r="AO235">
        <v>1</v>
      </c>
      <c r="AP235">
        <v>1</v>
      </c>
      <c r="AQ235">
        <v>1</v>
      </c>
      <c r="AR235">
        <v>1</v>
      </c>
      <c r="AS235">
        <v>1</v>
      </c>
      <c r="AT235">
        <v>0</v>
      </c>
      <c r="AU235">
        <v>1</v>
      </c>
      <c r="AV235">
        <v>1</v>
      </c>
      <c r="AW235">
        <v>1</v>
      </c>
      <c r="AX235">
        <v>7</v>
      </c>
      <c r="AY235">
        <v>0</v>
      </c>
      <c r="AZ235">
        <v>1</v>
      </c>
      <c r="BA235">
        <v>1</v>
      </c>
      <c r="BB235">
        <v>1</v>
      </c>
      <c r="BC235">
        <v>2</v>
      </c>
      <c r="BD235">
        <v>1</v>
      </c>
      <c r="BE235">
        <v>0</v>
      </c>
      <c r="BF235">
        <v>0</v>
      </c>
      <c r="BG235">
        <v>24</v>
      </c>
      <c r="BH235">
        <v>33</v>
      </c>
      <c r="BI235">
        <v>72</v>
      </c>
      <c r="BJ235">
        <f t="shared" si="7"/>
        <v>0</v>
      </c>
      <c r="BK235">
        <v>2</v>
      </c>
      <c r="BL235">
        <v>2</v>
      </c>
      <c r="BM235">
        <v>0</v>
      </c>
      <c r="BN235">
        <v>0</v>
      </c>
      <c r="BP235">
        <v>1</v>
      </c>
      <c r="BQ235">
        <v>1</v>
      </c>
      <c r="BR235">
        <v>3</v>
      </c>
      <c r="BS235">
        <v>8</v>
      </c>
      <c r="BT235">
        <v>3</v>
      </c>
      <c r="BU235">
        <v>0</v>
      </c>
      <c r="BV235">
        <v>0</v>
      </c>
      <c r="BW235">
        <v>1</v>
      </c>
      <c r="BX235">
        <v>3</v>
      </c>
      <c r="BY235">
        <v>1</v>
      </c>
      <c r="BZ235">
        <v>1</v>
      </c>
      <c r="CA235">
        <v>1</v>
      </c>
      <c r="CB235">
        <v>3</v>
      </c>
      <c r="CC235">
        <v>1</v>
      </c>
      <c r="CD235">
        <v>1</v>
      </c>
    </row>
    <row r="236" spans="1:82" x14ac:dyDescent="0.3">
      <c r="A236">
        <v>235</v>
      </c>
      <c r="B236">
        <v>15</v>
      </c>
      <c r="C236" t="s">
        <v>99</v>
      </c>
      <c r="D236">
        <v>5.75</v>
      </c>
      <c r="E236">
        <v>1.7500000000000002</v>
      </c>
      <c r="F236">
        <f t="shared" si="6"/>
        <v>4</v>
      </c>
      <c r="G236">
        <v>0.125</v>
      </c>
      <c r="I236">
        <v>1.81</v>
      </c>
      <c r="J236">
        <v>57.991161616161619</v>
      </c>
      <c r="L236">
        <v>1</v>
      </c>
      <c r="M236">
        <v>0</v>
      </c>
      <c r="N236">
        <v>0</v>
      </c>
      <c r="O236">
        <v>30</v>
      </c>
      <c r="P236">
        <v>2</v>
      </c>
      <c r="Q236">
        <v>26962.264150943396</v>
      </c>
      <c r="R236">
        <v>53000</v>
      </c>
      <c r="S236">
        <v>21.2</v>
      </c>
      <c r="T236">
        <v>3</v>
      </c>
      <c r="U236">
        <v>30</v>
      </c>
      <c r="V236">
        <v>5</v>
      </c>
      <c r="W236">
        <v>1</v>
      </c>
      <c r="X236">
        <v>0</v>
      </c>
      <c r="Y236">
        <v>4</v>
      </c>
      <c r="Z236">
        <v>1</v>
      </c>
      <c r="AA236">
        <v>2</v>
      </c>
      <c r="AC236">
        <v>0</v>
      </c>
      <c r="AD236">
        <v>6</v>
      </c>
      <c r="AE236">
        <v>2</v>
      </c>
      <c r="AG236">
        <v>0</v>
      </c>
      <c r="AI236">
        <v>1</v>
      </c>
      <c r="AJ236">
        <v>1</v>
      </c>
      <c r="AK236">
        <v>0</v>
      </c>
      <c r="AL236">
        <v>1</v>
      </c>
      <c r="AM236">
        <v>0</v>
      </c>
      <c r="AN236">
        <v>0</v>
      </c>
      <c r="AO236">
        <v>1</v>
      </c>
      <c r="AP236">
        <v>1</v>
      </c>
      <c r="AQ236">
        <v>1</v>
      </c>
      <c r="AR236">
        <v>1</v>
      </c>
      <c r="AS236">
        <v>1</v>
      </c>
      <c r="AT236">
        <v>0</v>
      </c>
      <c r="AU236">
        <v>2</v>
      </c>
      <c r="AV236">
        <v>2</v>
      </c>
      <c r="AW236">
        <v>3</v>
      </c>
      <c r="AX236">
        <v>5</v>
      </c>
      <c r="AY236">
        <v>1</v>
      </c>
      <c r="AZ236">
        <v>1</v>
      </c>
      <c r="BA236">
        <v>1</v>
      </c>
      <c r="BB236">
        <v>0</v>
      </c>
      <c r="BC236">
        <v>1</v>
      </c>
      <c r="BD236">
        <v>1</v>
      </c>
      <c r="BE236">
        <v>1</v>
      </c>
      <c r="BF236">
        <v>0</v>
      </c>
      <c r="BG236">
        <v>24</v>
      </c>
      <c r="BH236">
        <v>33</v>
      </c>
      <c r="BI236">
        <v>72</v>
      </c>
      <c r="BJ236">
        <f t="shared" si="7"/>
        <v>0</v>
      </c>
      <c r="BK236">
        <v>4</v>
      </c>
      <c r="BL236">
        <v>4</v>
      </c>
      <c r="BM236">
        <v>0</v>
      </c>
      <c r="BN236">
        <v>0</v>
      </c>
      <c r="BP236">
        <v>1</v>
      </c>
      <c r="BQ236">
        <v>1</v>
      </c>
      <c r="BR236">
        <v>2</v>
      </c>
      <c r="BS236">
        <v>10</v>
      </c>
      <c r="BT236">
        <v>1</v>
      </c>
      <c r="BU236">
        <v>0</v>
      </c>
      <c r="BV236">
        <v>0</v>
      </c>
      <c r="BW236">
        <v>1</v>
      </c>
      <c r="BX236">
        <v>3</v>
      </c>
      <c r="BY236">
        <v>1</v>
      </c>
      <c r="BZ236">
        <v>1</v>
      </c>
      <c r="CA236">
        <v>1</v>
      </c>
      <c r="CB236">
        <v>3</v>
      </c>
      <c r="CC236">
        <v>1</v>
      </c>
      <c r="CD236">
        <v>1</v>
      </c>
    </row>
    <row r="237" spans="1:82" x14ac:dyDescent="0.3">
      <c r="A237">
        <v>236</v>
      </c>
      <c r="B237">
        <v>16</v>
      </c>
      <c r="C237" t="s">
        <v>99</v>
      </c>
      <c r="D237">
        <v>9</v>
      </c>
      <c r="E237">
        <v>0.6</v>
      </c>
      <c r="F237">
        <f t="shared" si="6"/>
        <v>8.4</v>
      </c>
      <c r="J237">
        <v>64.553779069767444</v>
      </c>
      <c r="L237">
        <v>1</v>
      </c>
      <c r="M237">
        <v>0</v>
      </c>
      <c r="N237">
        <v>0</v>
      </c>
      <c r="O237">
        <v>30</v>
      </c>
      <c r="P237">
        <v>1</v>
      </c>
      <c r="Q237">
        <v>17500</v>
      </c>
      <c r="R237">
        <v>17500</v>
      </c>
      <c r="S237">
        <v>17.5</v>
      </c>
      <c r="T237">
        <v>2</v>
      </c>
      <c r="U237">
        <v>30</v>
      </c>
      <c r="V237">
        <v>5</v>
      </c>
      <c r="W237">
        <v>1</v>
      </c>
      <c r="X237">
        <v>0</v>
      </c>
      <c r="Y237">
        <v>4</v>
      </c>
      <c r="Z237">
        <v>1</v>
      </c>
      <c r="AA237">
        <v>2</v>
      </c>
      <c r="AC237">
        <v>0</v>
      </c>
      <c r="AD237">
        <v>6</v>
      </c>
      <c r="AE237">
        <v>2</v>
      </c>
      <c r="AG237">
        <v>1</v>
      </c>
      <c r="AH237">
        <v>3.14</v>
      </c>
      <c r="AI237">
        <v>1</v>
      </c>
      <c r="AJ237">
        <v>1</v>
      </c>
      <c r="AK237">
        <v>0</v>
      </c>
      <c r="AL237">
        <v>1</v>
      </c>
      <c r="AM237">
        <v>1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1</v>
      </c>
      <c r="AT237">
        <v>0</v>
      </c>
      <c r="AU237">
        <v>5</v>
      </c>
      <c r="AV237">
        <v>5</v>
      </c>
      <c r="AW237">
        <v>5</v>
      </c>
      <c r="AX237">
        <v>5</v>
      </c>
      <c r="AY237">
        <v>1</v>
      </c>
      <c r="AZ237">
        <v>0</v>
      </c>
      <c r="BA237">
        <v>1</v>
      </c>
      <c r="BC237">
        <v>2</v>
      </c>
      <c r="BD237">
        <v>1</v>
      </c>
      <c r="BE237">
        <v>1</v>
      </c>
      <c r="BF237">
        <v>1</v>
      </c>
      <c r="BG237">
        <v>80</v>
      </c>
      <c r="BH237">
        <v>35</v>
      </c>
      <c r="BI237">
        <v>70</v>
      </c>
      <c r="BJ237">
        <f t="shared" si="7"/>
        <v>2</v>
      </c>
      <c r="BK237">
        <v>6</v>
      </c>
      <c r="BL237">
        <v>6</v>
      </c>
      <c r="BM237">
        <v>0</v>
      </c>
      <c r="BN237">
        <v>0</v>
      </c>
      <c r="BP237">
        <v>1</v>
      </c>
      <c r="BQ237">
        <v>1</v>
      </c>
      <c r="BR237">
        <v>3</v>
      </c>
      <c r="BS237">
        <v>10</v>
      </c>
      <c r="BT237">
        <v>1</v>
      </c>
      <c r="BU237">
        <v>0</v>
      </c>
      <c r="BV237">
        <v>0</v>
      </c>
      <c r="BW237">
        <v>1</v>
      </c>
      <c r="BX237">
        <v>3</v>
      </c>
      <c r="BY237">
        <v>1</v>
      </c>
      <c r="BZ237">
        <v>1</v>
      </c>
      <c r="CA237">
        <v>0</v>
      </c>
      <c r="CB237">
        <v>5</v>
      </c>
      <c r="CC237">
        <v>1</v>
      </c>
      <c r="CD237">
        <v>1</v>
      </c>
    </row>
    <row r="238" spans="1:82" x14ac:dyDescent="0.3">
      <c r="A238">
        <v>237</v>
      </c>
      <c r="B238">
        <v>17</v>
      </c>
      <c r="C238" t="s">
        <v>99</v>
      </c>
      <c r="D238">
        <v>3.161111111111111</v>
      </c>
      <c r="E238">
        <v>0.76444444444444437</v>
      </c>
      <c r="F238">
        <f t="shared" si="6"/>
        <v>2.3966666666666665</v>
      </c>
      <c r="I238">
        <v>1.6744444444444442</v>
      </c>
      <c r="J238">
        <v>67.194187313547005</v>
      </c>
      <c r="K238">
        <v>395.44444444444446</v>
      </c>
      <c r="L238">
        <v>1</v>
      </c>
      <c r="M238">
        <v>0</v>
      </c>
      <c r="O238">
        <v>37</v>
      </c>
      <c r="P238">
        <v>1</v>
      </c>
      <c r="Q238">
        <v>18000</v>
      </c>
      <c r="R238">
        <v>18000</v>
      </c>
      <c r="S238">
        <v>18</v>
      </c>
      <c r="T238">
        <v>2</v>
      </c>
      <c r="U238">
        <v>37</v>
      </c>
      <c r="V238">
        <v>1</v>
      </c>
      <c r="W238">
        <v>1</v>
      </c>
      <c r="X238">
        <v>1</v>
      </c>
      <c r="Y238">
        <v>1</v>
      </c>
      <c r="Z238">
        <v>1</v>
      </c>
      <c r="AA238">
        <v>2</v>
      </c>
      <c r="AC238">
        <v>1</v>
      </c>
      <c r="AE238">
        <v>1</v>
      </c>
      <c r="AF238">
        <v>12</v>
      </c>
      <c r="AG238">
        <v>1</v>
      </c>
      <c r="AI238">
        <v>2</v>
      </c>
      <c r="AJ238">
        <v>1</v>
      </c>
      <c r="AK238">
        <v>0</v>
      </c>
      <c r="AL238">
        <v>0</v>
      </c>
      <c r="AM238">
        <v>1</v>
      </c>
      <c r="AN238">
        <v>0</v>
      </c>
      <c r="AO238">
        <v>1</v>
      </c>
      <c r="AP238">
        <v>0</v>
      </c>
      <c r="AQ238">
        <v>0</v>
      </c>
      <c r="AR238">
        <v>0</v>
      </c>
      <c r="AS238">
        <v>1</v>
      </c>
      <c r="AT238">
        <v>0</v>
      </c>
      <c r="AU238">
        <v>2</v>
      </c>
      <c r="AV238">
        <v>2</v>
      </c>
      <c r="AX238">
        <v>5</v>
      </c>
      <c r="AY238">
        <v>0</v>
      </c>
      <c r="AZ238">
        <v>1</v>
      </c>
      <c r="BA238">
        <v>1</v>
      </c>
      <c r="BB238">
        <v>1</v>
      </c>
      <c r="BC238">
        <v>1</v>
      </c>
      <c r="BD238">
        <v>1</v>
      </c>
      <c r="BE238">
        <v>1</v>
      </c>
      <c r="BF238">
        <v>1</v>
      </c>
      <c r="BG238">
        <v>48</v>
      </c>
      <c r="BH238">
        <v>33</v>
      </c>
      <c r="BI238">
        <v>72</v>
      </c>
      <c r="BJ238">
        <f t="shared" si="7"/>
        <v>0</v>
      </c>
      <c r="BK238">
        <v>6</v>
      </c>
      <c r="BL238">
        <v>4</v>
      </c>
      <c r="BM238">
        <v>1</v>
      </c>
      <c r="BN238">
        <v>0</v>
      </c>
      <c r="BP238">
        <v>1</v>
      </c>
      <c r="BQ238">
        <v>1</v>
      </c>
      <c r="BR238">
        <v>2</v>
      </c>
      <c r="BS238">
        <v>6</v>
      </c>
      <c r="BT238">
        <v>0</v>
      </c>
      <c r="BU238">
        <v>1</v>
      </c>
      <c r="BV238">
        <v>0</v>
      </c>
      <c r="BW238">
        <v>1</v>
      </c>
      <c r="BX238">
        <v>1</v>
      </c>
      <c r="BY238">
        <v>1</v>
      </c>
      <c r="BZ238">
        <v>1</v>
      </c>
      <c r="CA238">
        <v>1</v>
      </c>
      <c r="CB238">
        <v>3</v>
      </c>
      <c r="CC238">
        <v>1</v>
      </c>
      <c r="CD238">
        <v>0</v>
      </c>
    </row>
    <row r="239" spans="1:82" x14ac:dyDescent="0.3">
      <c r="A239">
        <v>238</v>
      </c>
      <c r="B239">
        <v>18</v>
      </c>
      <c r="C239" t="s">
        <v>99</v>
      </c>
      <c r="D239">
        <v>2.0555555555555558</v>
      </c>
      <c r="I239">
        <v>1.7322222222222223</v>
      </c>
      <c r="K239">
        <v>346.66666666666669</v>
      </c>
      <c r="L239">
        <v>1</v>
      </c>
      <c r="O239">
        <v>31.071428571428573</v>
      </c>
      <c r="P239">
        <v>2</v>
      </c>
      <c r="Q239">
        <v>14160.714285714286</v>
      </c>
      <c r="R239">
        <v>28000</v>
      </c>
      <c r="S239">
        <v>15.819209039548022</v>
      </c>
      <c r="T239">
        <v>2</v>
      </c>
      <c r="U239">
        <v>5</v>
      </c>
      <c r="V239">
        <v>5</v>
      </c>
      <c r="W239">
        <v>1</v>
      </c>
      <c r="X239">
        <v>1</v>
      </c>
      <c r="Y239">
        <v>1</v>
      </c>
      <c r="Z239">
        <v>1</v>
      </c>
      <c r="AA239">
        <v>2</v>
      </c>
      <c r="AC239">
        <v>1</v>
      </c>
      <c r="AD239">
        <v>4</v>
      </c>
      <c r="AE239">
        <v>1</v>
      </c>
      <c r="AG239">
        <v>1</v>
      </c>
      <c r="AI239">
        <v>1</v>
      </c>
      <c r="AJ239">
        <v>2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1</v>
      </c>
      <c r="AT239">
        <v>0</v>
      </c>
      <c r="AU239">
        <v>2</v>
      </c>
      <c r="AV239">
        <v>1</v>
      </c>
      <c r="AY239">
        <v>0</v>
      </c>
      <c r="AZ239">
        <v>0</v>
      </c>
      <c r="BA239">
        <v>1</v>
      </c>
      <c r="BB239">
        <v>1</v>
      </c>
      <c r="BC239">
        <v>1</v>
      </c>
      <c r="BD239">
        <v>1</v>
      </c>
      <c r="BE239">
        <v>1</v>
      </c>
      <c r="BF239">
        <v>1</v>
      </c>
      <c r="BG239">
        <v>72</v>
      </c>
      <c r="BH239">
        <v>34</v>
      </c>
      <c r="BI239">
        <v>72</v>
      </c>
      <c r="BJ239">
        <f t="shared" si="7"/>
        <v>0</v>
      </c>
      <c r="BK239">
        <v>2</v>
      </c>
      <c r="BL239">
        <v>2</v>
      </c>
      <c r="BM239">
        <v>1</v>
      </c>
      <c r="BN239">
        <v>0</v>
      </c>
      <c r="BP239">
        <v>1</v>
      </c>
      <c r="BQ239">
        <v>1</v>
      </c>
      <c r="BR239">
        <v>3</v>
      </c>
      <c r="BS239">
        <v>4</v>
      </c>
      <c r="BU239">
        <v>0</v>
      </c>
      <c r="BV239">
        <v>1</v>
      </c>
      <c r="BW239">
        <v>1</v>
      </c>
      <c r="BX239">
        <v>1</v>
      </c>
      <c r="BY239">
        <v>1</v>
      </c>
      <c r="BZ239">
        <v>1</v>
      </c>
      <c r="CA239">
        <v>1</v>
      </c>
      <c r="CB239">
        <v>1</v>
      </c>
      <c r="CC239">
        <v>1</v>
      </c>
      <c r="CD239">
        <v>1</v>
      </c>
    </row>
    <row r="240" spans="1:82" x14ac:dyDescent="0.3">
      <c r="A240">
        <v>239</v>
      </c>
      <c r="B240">
        <v>19</v>
      </c>
      <c r="C240" t="s">
        <v>99</v>
      </c>
      <c r="D240">
        <v>4.3475000000000001</v>
      </c>
      <c r="E240">
        <v>1.2609999999999999</v>
      </c>
      <c r="F240">
        <f t="shared" si="6"/>
        <v>3.0865</v>
      </c>
      <c r="I240">
        <v>1.639</v>
      </c>
      <c r="J240">
        <v>60.89602727968979</v>
      </c>
      <c r="L240">
        <v>1</v>
      </c>
      <c r="M240">
        <v>0</v>
      </c>
      <c r="N240">
        <v>1</v>
      </c>
      <c r="O240">
        <v>13.53968253968254</v>
      </c>
      <c r="P240">
        <v>2</v>
      </c>
      <c r="Q240">
        <v>32841.269841269845</v>
      </c>
      <c r="R240">
        <v>63000</v>
      </c>
      <c r="S240">
        <v>16.578947368421051</v>
      </c>
      <c r="T240">
        <v>1</v>
      </c>
      <c r="U240">
        <v>13.53968253968254</v>
      </c>
      <c r="V240">
        <v>5</v>
      </c>
      <c r="W240">
        <v>1</v>
      </c>
      <c r="X240">
        <v>1</v>
      </c>
      <c r="Y240">
        <v>2</v>
      </c>
      <c r="Z240">
        <v>0</v>
      </c>
      <c r="AA240">
        <v>1</v>
      </c>
      <c r="AB240">
        <v>30</v>
      </c>
      <c r="AC240">
        <v>1</v>
      </c>
      <c r="AD240">
        <v>1</v>
      </c>
      <c r="AE240">
        <v>1</v>
      </c>
      <c r="AF240">
        <v>12</v>
      </c>
      <c r="AG240">
        <v>1</v>
      </c>
      <c r="AH240">
        <v>2.6166666666666667</v>
      </c>
      <c r="AI240">
        <v>1</v>
      </c>
      <c r="AJ240">
        <v>1</v>
      </c>
      <c r="AK240">
        <v>0</v>
      </c>
      <c r="AL240">
        <v>1</v>
      </c>
      <c r="AM240">
        <v>1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1</v>
      </c>
      <c r="AT240">
        <v>0</v>
      </c>
      <c r="AU240">
        <v>2</v>
      </c>
      <c r="AV240">
        <v>2</v>
      </c>
      <c r="AW240">
        <v>3</v>
      </c>
      <c r="AX240">
        <v>3</v>
      </c>
      <c r="AY240">
        <v>0</v>
      </c>
      <c r="AZ240">
        <v>0</v>
      </c>
      <c r="BA240">
        <v>0</v>
      </c>
      <c r="BC240">
        <v>1</v>
      </c>
      <c r="BD240">
        <v>1</v>
      </c>
      <c r="BE240">
        <v>1</v>
      </c>
      <c r="BF240">
        <v>1</v>
      </c>
      <c r="BG240">
        <v>24</v>
      </c>
      <c r="BH240">
        <v>34</v>
      </c>
      <c r="BI240">
        <v>72</v>
      </c>
      <c r="BJ240">
        <f t="shared" si="7"/>
        <v>0</v>
      </c>
      <c r="BK240">
        <v>8</v>
      </c>
      <c r="BL240">
        <v>4</v>
      </c>
      <c r="BM240">
        <v>1</v>
      </c>
      <c r="BN240">
        <v>0</v>
      </c>
      <c r="BP240">
        <v>0</v>
      </c>
      <c r="BQ240">
        <v>1</v>
      </c>
      <c r="BR240">
        <v>3</v>
      </c>
      <c r="BS240">
        <v>12</v>
      </c>
      <c r="BT240">
        <v>0</v>
      </c>
      <c r="BU240">
        <v>1</v>
      </c>
      <c r="BV240">
        <v>0</v>
      </c>
      <c r="BW240">
        <v>1</v>
      </c>
      <c r="BX240">
        <v>1</v>
      </c>
      <c r="BY240">
        <v>1</v>
      </c>
      <c r="BZ240">
        <v>1</v>
      </c>
      <c r="CA240">
        <v>1</v>
      </c>
      <c r="CB240">
        <v>1</v>
      </c>
      <c r="CC240">
        <v>1</v>
      </c>
      <c r="CD240">
        <v>0</v>
      </c>
    </row>
    <row r="241" spans="1:82" x14ac:dyDescent="0.3">
      <c r="A241">
        <v>240</v>
      </c>
      <c r="B241">
        <v>20</v>
      </c>
      <c r="C241" t="s">
        <v>99</v>
      </c>
      <c r="L241">
        <v>1</v>
      </c>
      <c r="M241">
        <v>0</v>
      </c>
      <c r="N241">
        <v>0</v>
      </c>
      <c r="O241">
        <v>10</v>
      </c>
      <c r="P241">
        <v>3</v>
      </c>
      <c r="Q241">
        <v>33000</v>
      </c>
      <c r="R241">
        <v>99000</v>
      </c>
      <c r="S241">
        <v>13.75</v>
      </c>
      <c r="T241">
        <v>1</v>
      </c>
      <c r="U241">
        <v>10</v>
      </c>
      <c r="V241">
        <v>2</v>
      </c>
      <c r="W241">
        <v>1</v>
      </c>
      <c r="X241">
        <v>0</v>
      </c>
      <c r="Y241">
        <v>4</v>
      </c>
      <c r="Z241">
        <v>0</v>
      </c>
      <c r="AA241">
        <v>1</v>
      </c>
      <c r="AC241">
        <v>1</v>
      </c>
      <c r="AD241">
        <v>1</v>
      </c>
      <c r="AE241">
        <v>1</v>
      </c>
      <c r="AG241">
        <v>1</v>
      </c>
      <c r="AI241">
        <v>1</v>
      </c>
      <c r="AJ241">
        <v>1</v>
      </c>
      <c r="AK241">
        <v>0</v>
      </c>
      <c r="AL241">
        <v>1</v>
      </c>
      <c r="AM241">
        <v>1</v>
      </c>
      <c r="AN241">
        <v>1</v>
      </c>
      <c r="AO241">
        <v>1</v>
      </c>
      <c r="AP241">
        <v>0</v>
      </c>
      <c r="AQ241">
        <v>0</v>
      </c>
      <c r="AR241">
        <v>1</v>
      </c>
      <c r="AS241">
        <v>1</v>
      </c>
      <c r="AT241">
        <v>0</v>
      </c>
      <c r="AU241">
        <v>2</v>
      </c>
      <c r="AV241">
        <v>2</v>
      </c>
      <c r="AW241">
        <v>4</v>
      </c>
      <c r="BC241">
        <v>1</v>
      </c>
      <c r="BD241">
        <v>1</v>
      </c>
      <c r="BE241">
        <v>0</v>
      </c>
      <c r="BF241">
        <v>0</v>
      </c>
      <c r="BG241">
        <v>24</v>
      </c>
      <c r="BH241">
        <v>33</v>
      </c>
      <c r="BI241">
        <v>72</v>
      </c>
      <c r="BJ241">
        <f t="shared" si="7"/>
        <v>0</v>
      </c>
      <c r="BK241">
        <v>8</v>
      </c>
      <c r="BL241">
        <v>4</v>
      </c>
      <c r="BM241">
        <v>1</v>
      </c>
      <c r="BN241">
        <v>0</v>
      </c>
      <c r="BP241">
        <v>1</v>
      </c>
      <c r="BQ241">
        <v>0</v>
      </c>
      <c r="BR241">
        <v>3</v>
      </c>
      <c r="BS241">
        <v>6</v>
      </c>
      <c r="BT241">
        <v>6</v>
      </c>
      <c r="BU241">
        <v>1</v>
      </c>
      <c r="BV241">
        <v>0</v>
      </c>
      <c r="BW241">
        <v>1</v>
      </c>
      <c r="BX241">
        <v>1</v>
      </c>
      <c r="BY241">
        <v>1</v>
      </c>
      <c r="BZ241">
        <v>1</v>
      </c>
      <c r="CA241">
        <v>1</v>
      </c>
      <c r="CB241">
        <v>1</v>
      </c>
      <c r="CC241">
        <v>0</v>
      </c>
      <c r="CD241">
        <v>0</v>
      </c>
    </row>
    <row r="242" spans="1:82" x14ac:dyDescent="0.3">
      <c r="A242">
        <v>241</v>
      </c>
      <c r="B242">
        <v>21</v>
      </c>
      <c r="C242" t="s">
        <v>99</v>
      </c>
      <c r="D242">
        <v>3.0619999999999998</v>
      </c>
      <c r="E242">
        <v>1.272</v>
      </c>
      <c r="F242">
        <f t="shared" si="6"/>
        <v>1.7899999999999998</v>
      </c>
      <c r="I242">
        <v>1.65</v>
      </c>
      <c r="J242">
        <v>59.14519614752173</v>
      </c>
      <c r="K242">
        <v>352.2</v>
      </c>
      <c r="L242">
        <v>1</v>
      </c>
      <c r="M242">
        <v>0</v>
      </c>
      <c r="N242">
        <v>0</v>
      </c>
      <c r="O242">
        <v>20</v>
      </c>
      <c r="P242">
        <v>2</v>
      </c>
      <c r="Q242">
        <v>20000</v>
      </c>
      <c r="R242">
        <v>40000</v>
      </c>
      <c r="S242">
        <v>20</v>
      </c>
      <c r="T242">
        <v>2</v>
      </c>
      <c r="U242">
        <v>20</v>
      </c>
      <c r="V242">
        <v>5</v>
      </c>
      <c r="W242">
        <v>0</v>
      </c>
      <c r="X242">
        <v>0</v>
      </c>
      <c r="Y242">
        <v>4</v>
      </c>
      <c r="Z242">
        <v>0</v>
      </c>
      <c r="AA242">
        <v>2</v>
      </c>
      <c r="AC242">
        <v>0</v>
      </c>
      <c r="AD242">
        <v>6</v>
      </c>
      <c r="AE242">
        <v>2</v>
      </c>
      <c r="AG242">
        <v>1</v>
      </c>
      <c r="AI242">
        <v>1</v>
      </c>
      <c r="AJ242">
        <v>1</v>
      </c>
      <c r="AK242">
        <v>1</v>
      </c>
      <c r="AL242">
        <v>1</v>
      </c>
      <c r="AM242">
        <v>1</v>
      </c>
      <c r="AN242">
        <v>0</v>
      </c>
      <c r="AO242">
        <v>0</v>
      </c>
      <c r="AP242">
        <v>1</v>
      </c>
      <c r="AQ242">
        <v>0</v>
      </c>
      <c r="AR242">
        <v>1</v>
      </c>
      <c r="AS242">
        <v>1</v>
      </c>
      <c r="AT242">
        <v>0</v>
      </c>
      <c r="AU242">
        <v>2</v>
      </c>
      <c r="AV242">
        <v>4</v>
      </c>
      <c r="AW242">
        <v>4</v>
      </c>
      <c r="AX242">
        <v>4</v>
      </c>
      <c r="AY242">
        <v>0</v>
      </c>
      <c r="AZ242">
        <v>0</v>
      </c>
      <c r="BA242">
        <v>0</v>
      </c>
      <c r="BC242">
        <v>1</v>
      </c>
      <c r="BD242">
        <v>1</v>
      </c>
      <c r="BE242">
        <v>0</v>
      </c>
      <c r="BF242">
        <v>1</v>
      </c>
      <c r="BG242">
        <v>36</v>
      </c>
      <c r="BH242">
        <v>33</v>
      </c>
      <c r="BI242">
        <v>72</v>
      </c>
      <c r="BJ242">
        <f t="shared" si="7"/>
        <v>0</v>
      </c>
      <c r="BN242">
        <v>0</v>
      </c>
      <c r="BP242">
        <v>1</v>
      </c>
      <c r="BQ242">
        <v>0</v>
      </c>
      <c r="BR242">
        <v>2</v>
      </c>
      <c r="BS242">
        <v>9</v>
      </c>
      <c r="BT242">
        <v>0</v>
      </c>
      <c r="BU242">
        <v>0</v>
      </c>
      <c r="BV242">
        <v>0</v>
      </c>
      <c r="BW242">
        <v>1</v>
      </c>
      <c r="BX242">
        <v>3</v>
      </c>
      <c r="BY242">
        <v>3</v>
      </c>
      <c r="BZ242">
        <v>1</v>
      </c>
      <c r="CA242">
        <v>1</v>
      </c>
      <c r="CB242">
        <v>3</v>
      </c>
      <c r="CC242">
        <v>1</v>
      </c>
      <c r="CD242">
        <v>0</v>
      </c>
    </row>
    <row r="243" spans="1:82" x14ac:dyDescent="0.3">
      <c r="A243">
        <v>242</v>
      </c>
      <c r="B243">
        <v>22</v>
      </c>
      <c r="C243" t="s">
        <v>99</v>
      </c>
      <c r="D243">
        <v>3.73</v>
      </c>
      <c r="E243">
        <v>1.1499999999999999</v>
      </c>
      <c r="F243">
        <f t="shared" si="6"/>
        <v>2.58</v>
      </c>
      <c r="I243">
        <v>1.6890000000000001</v>
      </c>
      <c r="J243">
        <v>60.315155628239587</v>
      </c>
      <c r="K243">
        <v>349.67</v>
      </c>
      <c r="L243">
        <v>1</v>
      </c>
      <c r="M243">
        <v>0</v>
      </c>
      <c r="N243">
        <v>0</v>
      </c>
      <c r="O243">
        <v>39</v>
      </c>
      <c r="P243">
        <v>3</v>
      </c>
      <c r="Q243">
        <v>18500</v>
      </c>
      <c r="R243">
        <v>55500</v>
      </c>
      <c r="S243">
        <v>16.059027777777779</v>
      </c>
      <c r="T243">
        <v>2</v>
      </c>
      <c r="U243">
        <v>15</v>
      </c>
      <c r="V243">
        <v>1</v>
      </c>
      <c r="W243">
        <v>0</v>
      </c>
      <c r="X243">
        <v>1</v>
      </c>
      <c r="Y243">
        <v>2</v>
      </c>
      <c r="Z243">
        <v>1</v>
      </c>
      <c r="AA243">
        <v>3</v>
      </c>
      <c r="AB243">
        <v>137</v>
      </c>
      <c r="AC243">
        <v>0</v>
      </c>
      <c r="AD243">
        <v>6</v>
      </c>
      <c r="AE243">
        <v>1</v>
      </c>
      <c r="AF243">
        <v>11</v>
      </c>
      <c r="AG243">
        <v>1</v>
      </c>
      <c r="AI243">
        <v>1</v>
      </c>
      <c r="AJ243">
        <v>1</v>
      </c>
      <c r="AK243">
        <v>0</v>
      </c>
      <c r="AL243">
        <v>0</v>
      </c>
      <c r="AM243">
        <v>1</v>
      </c>
      <c r="AN243">
        <v>0</v>
      </c>
      <c r="AO243">
        <v>1</v>
      </c>
      <c r="AP243">
        <v>0</v>
      </c>
      <c r="AQ243">
        <v>0</v>
      </c>
      <c r="AR243">
        <v>1</v>
      </c>
      <c r="AS243">
        <v>3</v>
      </c>
      <c r="AU243">
        <v>4</v>
      </c>
      <c r="AV243">
        <v>4</v>
      </c>
      <c r="AX243">
        <v>4</v>
      </c>
      <c r="AY243">
        <v>0</v>
      </c>
      <c r="AZ243">
        <v>0</v>
      </c>
      <c r="BA243">
        <v>1</v>
      </c>
      <c r="BB243">
        <v>1</v>
      </c>
      <c r="BC243">
        <v>1</v>
      </c>
      <c r="BD243">
        <v>1</v>
      </c>
      <c r="BE243">
        <v>0</v>
      </c>
      <c r="BF243">
        <v>0</v>
      </c>
      <c r="BG243">
        <v>24</v>
      </c>
      <c r="BH243">
        <v>33</v>
      </c>
      <c r="BI243">
        <v>71</v>
      </c>
      <c r="BJ243">
        <f t="shared" si="7"/>
        <v>1</v>
      </c>
      <c r="BK243">
        <v>2</v>
      </c>
      <c r="BL243">
        <v>2</v>
      </c>
      <c r="BM243">
        <v>1</v>
      </c>
      <c r="BN243">
        <v>1</v>
      </c>
      <c r="BO243">
        <v>3</v>
      </c>
      <c r="BP243">
        <v>0</v>
      </c>
      <c r="BQ243">
        <v>1</v>
      </c>
      <c r="BR243">
        <v>3</v>
      </c>
      <c r="BS243">
        <v>18</v>
      </c>
      <c r="BT243">
        <v>0</v>
      </c>
      <c r="BU243">
        <v>0</v>
      </c>
      <c r="BV243">
        <v>0</v>
      </c>
      <c r="BW243">
        <v>1</v>
      </c>
      <c r="BX243">
        <v>1</v>
      </c>
      <c r="BY243">
        <v>1</v>
      </c>
      <c r="BZ243">
        <v>1</v>
      </c>
      <c r="CA243">
        <v>1</v>
      </c>
      <c r="CB243">
        <v>3</v>
      </c>
      <c r="CC243">
        <v>1</v>
      </c>
      <c r="CD243">
        <v>1</v>
      </c>
    </row>
    <row r="244" spans="1:82" x14ac:dyDescent="0.3">
      <c r="A244">
        <v>243</v>
      </c>
      <c r="B244">
        <v>23</v>
      </c>
      <c r="C244" t="s">
        <v>99</v>
      </c>
      <c r="D244">
        <v>3.5800000000000005</v>
      </c>
      <c r="E244">
        <v>1.474</v>
      </c>
      <c r="F244">
        <f t="shared" si="6"/>
        <v>2.1060000000000008</v>
      </c>
      <c r="I244">
        <v>1.6659999999999997</v>
      </c>
      <c r="J244">
        <v>61.382149609702083</v>
      </c>
      <c r="K244">
        <v>360.8</v>
      </c>
      <c r="L244">
        <v>1</v>
      </c>
      <c r="M244">
        <v>0</v>
      </c>
      <c r="N244">
        <v>0</v>
      </c>
      <c r="O244">
        <v>20</v>
      </c>
      <c r="P244">
        <v>2</v>
      </c>
      <c r="Q244">
        <v>20000</v>
      </c>
      <c r="R244">
        <v>40000</v>
      </c>
      <c r="S244">
        <v>20</v>
      </c>
      <c r="T244">
        <v>2</v>
      </c>
      <c r="U244">
        <v>20</v>
      </c>
      <c r="V244">
        <v>5</v>
      </c>
      <c r="W244">
        <v>0</v>
      </c>
      <c r="X244">
        <v>0</v>
      </c>
      <c r="Y244">
        <v>4</v>
      </c>
      <c r="Z244">
        <v>0</v>
      </c>
      <c r="AA244">
        <v>2</v>
      </c>
      <c r="AC244">
        <v>0</v>
      </c>
      <c r="AD244">
        <v>6</v>
      </c>
      <c r="AE244">
        <v>2</v>
      </c>
      <c r="AG244">
        <v>1</v>
      </c>
      <c r="AI244">
        <v>1</v>
      </c>
      <c r="AJ244">
        <v>1</v>
      </c>
      <c r="AK244">
        <v>1</v>
      </c>
      <c r="AL244">
        <v>1</v>
      </c>
      <c r="AM244">
        <v>1</v>
      </c>
      <c r="AN244">
        <v>0</v>
      </c>
      <c r="AO244">
        <v>0</v>
      </c>
      <c r="AP244">
        <v>1</v>
      </c>
      <c r="AQ244">
        <v>0</v>
      </c>
      <c r="AR244">
        <v>1</v>
      </c>
      <c r="AS244">
        <v>1</v>
      </c>
      <c r="AT244">
        <v>0</v>
      </c>
      <c r="AU244">
        <v>2</v>
      </c>
      <c r="AV244">
        <v>4</v>
      </c>
      <c r="AW244">
        <v>4</v>
      </c>
      <c r="AX244">
        <v>4</v>
      </c>
      <c r="AY244">
        <v>0</v>
      </c>
      <c r="AZ244">
        <v>0</v>
      </c>
      <c r="BA244">
        <v>0</v>
      </c>
      <c r="BC244">
        <v>1</v>
      </c>
      <c r="BD244">
        <v>1</v>
      </c>
      <c r="BE244">
        <v>1</v>
      </c>
      <c r="BF244">
        <v>1</v>
      </c>
      <c r="BG244">
        <v>72</v>
      </c>
      <c r="BH244">
        <v>32</v>
      </c>
      <c r="BI244">
        <v>72</v>
      </c>
      <c r="BJ244">
        <f t="shared" si="7"/>
        <v>0</v>
      </c>
      <c r="BN244">
        <v>0</v>
      </c>
      <c r="BP244">
        <v>1</v>
      </c>
      <c r="BQ244">
        <v>0</v>
      </c>
      <c r="BR244">
        <v>2</v>
      </c>
      <c r="BS244">
        <v>9</v>
      </c>
      <c r="BT244">
        <v>0</v>
      </c>
      <c r="BU244">
        <v>0</v>
      </c>
      <c r="BV244">
        <v>0</v>
      </c>
      <c r="BW244">
        <v>1</v>
      </c>
      <c r="BX244">
        <v>3</v>
      </c>
      <c r="BY244">
        <v>3</v>
      </c>
      <c r="BZ244">
        <v>1</v>
      </c>
      <c r="CA244">
        <v>1</v>
      </c>
      <c r="CB244">
        <v>3</v>
      </c>
      <c r="CC244">
        <v>1</v>
      </c>
      <c r="CD244">
        <v>0</v>
      </c>
    </row>
    <row r="245" spans="1:82" x14ac:dyDescent="0.3">
      <c r="A245">
        <v>244</v>
      </c>
      <c r="B245">
        <v>24</v>
      </c>
      <c r="C245" t="s">
        <v>99</v>
      </c>
      <c r="D245">
        <v>2.875</v>
      </c>
      <c r="I245">
        <v>1.69625</v>
      </c>
      <c r="J245">
        <v>60.378074239505175</v>
      </c>
      <c r="K245">
        <v>350.375</v>
      </c>
      <c r="L245">
        <v>0</v>
      </c>
      <c r="M245">
        <v>0</v>
      </c>
      <c r="N245">
        <v>0</v>
      </c>
      <c r="O245">
        <v>43</v>
      </c>
      <c r="P245">
        <v>1</v>
      </c>
      <c r="Q245">
        <v>15000</v>
      </c>
      <c r="R245">
        <v>15000</v>
      </c>
      <c r="S245">
        <v>15</v>
      </c>
      <c r="T245">
        <v>2</v>
      </c>
      <c r="U245">
        <v>43</v>
      </c>
      <c r="V245">
        <v>3</v>
      </c>
      <c r="W245">
        <v>0</v>
      </c>
      <c r="X245">
        <v>1</v>
      </c>
      <c r="Y245">
        <v>1</v>
      </c>
      <c r="Z245">
        <v>0</v>
      </c>
      <c r="AA245">
        <v>2</v>
      </c>
      <c r="AC245">
        <v>0</v>
      </c>
      <c r="AD245">
        <v>6</v>
      </c>
      <c r="AE245">
        <v>1</v>
      </c>
      <c r="AG245">
        <v>0</v>
      </c>
      <c r="AI245">
        <v>1</v>
      </c>
      <c r="AJ245">
        <v>1</v>
      </c>
      <c r="AK245">
        <v>1</v>
      </c>
      <c r="AL245">
        <v>0</v>
      </c>
      <c r="AM245">
        <v>0</v>
      </c>
      <c r="AN245">
        <v>0</v>
      </c>
      <c r="AO245">
        <v>0</v>
      </c>
      <c r="AP245">
        <v>1</v>
      </c>
      <c r="AQ245">
        <v>0</v>
      </c>
      <c r="AR245">
        <v>0</v>
      </c>
      <c r="AS245">
        <v>1</v>
      </c>
      <c r="AX245">
        <v>6</v>
      </c>
      <c r="AY245">
        <v>0</v>
      </c>
      <c r="AZ245">
        <v>0</v>
      </c>
      <c r="BA245">
        <v>0</v>
      </c>
      <c r="BC245">
        <v>1</v>
      </c>
      <c r="BD245">
        <v>1</v>
      </c>
      <c r="BE245">
        <v>1</v>
      </c>
      <c r="BF245">
        <v>0</v>
      </c>
      <c r="BM245">
        <v>0</v>
      </c>
      <c r="BN245">
        <v>0</v>
      </c>
      <c r="BP245">
        <v>1</v>
      </c>
      <c r="BQ245">
        <v>1</v>
      </c>
      <c r="BR245">
        <v>3</v>
      </c>
      <c r="BS245">
        <v>6</v>
      </c>
      <c r="BT245">
        <v>1</v>
      </c>
      <c r="BU245">
        <v>0</v>
      </c>
      <c r="BV245">
        <v>0</v>
      </c>
      <c r="BW245">
        <v>1</v>
      </c>
      <c r="BX245">
        <v>1</v>
      </c>
      <c r="BY245">
        <v>2</v>
      </c>
      <c r="BZ245">
        <v>1</v>
      </c>
      <c r="CA245">
        <v>1</v>
      </c>
      <c r="CB245">
        <v>3</v>
      </c>
      <c r="CC245">
        <v>0</v>
      </c>
      <c r="CD245">
        <v>1</v>
      </c>
    </row>
    <row r="246" spans="1:82" x14ac:dyDescent="0.3">
      <c r="A246">
        <v>245</v>
      </c>
      <c r="B246">
        <v>25</v>
      </c>
      <c r="C246" t="s">
        <v>99</v>
      </c>
      <c r="L246">
        <v>1</v>
      </c>
      <c r="M246">
        <v>1</v>
      </c>
      <c r="N246">
        <v>1</v>
      </c>
      <c r="O246">
        <v>30</v>
      </c>
      <c r="P246">
        <v>1</v>
      </c>
      <c r="Q246">
        <v>28000</v>
      </c>
      <c r="R246">
        <v>28000</v>
      </c>
      <c r="S246">
        <v>18.791946308724832</v>
      </c>
      <c r="T246">
        <v>2</v>
      </c>
      <c r="U246">
        <v>30</v>
      </c>
      <c r="V246">
        <v>5</v>
      </c>
      <c r="W246">
        <v>1</v>
      </c>
      <c r="X246">
        <v>1</v>
      </c>
      <c r="Y246">
        <v>1</v>
      </c>
      <c r="Z246">
        <v>1</v>
      </c>
      <c r="AA246">
        <v>1</v>
      </c>
      <c r="AC246">
        <v>1</v>
      </c>
      <c r="AD246">
        <v>1</v>
      </c>
      <c r="AE246">
        <v>1</v>
      </c>
      <c r="AG246">
        <v>1</v>
      </c>
      <c r="AI246">
        <v>1</v>
      </c>
      <c r="AJ246">
        <v>3</v>
      </c>
      <c r="AK246">
        <v>0</v>
      </c>
      <c r="AL246">
        <v>0</v>
      </c>
      <c r="AM246">
        <v>0</v>
      </c>
      <c r="AN246">
        <v>0</v>
      </c>
      <c r="AO246">
        <v>1</v>
      </c>
      <c r="AP246">
        <v>1</v>
      </c>
      <c r="AQ246">
        <v>1</v>
      </c>
      <c r="AR246">
        <v>1</v>
      </c>
      <c r="AS246">
        <v>3</v>
      </c>
      <c r="AT246">
        <v>0</v>
      </c>
      <c r="AU246">
        <v>4</v>
      </c>
      <c r="AV246">
        <v>4</v>
      </c>
      <c r="AW246">
        <v>4</v>
      </c>
      <c r="AX246">
        <v>7</v>
      </c>
      <c r="AZ246">
        <v>0</v>
      </c>
      <c r="BA246">
        <v>1</v>
      </c>
      <c r="BB246">
        <v>1</v>
      </c>
      <c r="BC246">
        <v>1</v>
      </c>
      <c r="BD246">
        <v>1</v>
      </c>
      <c r="BE246">
        <v>0</v>
      </c>
      <c r="BF246">
        <v>1</v>
      </c>
      <c r="BG246">
        <v>48</v>
      </c>
      <c r="BH246">
        <v>35</v>
      </c>
      <c r="BK246">
        <v>6</v>
      </c>
      <c r="BL246">
        <v>4</v>
      </c>
      <c r="BM246">
        <v>1</v>
      </c>
      <c r="BN246">
        <v>0</v>
      </c>
      <c r="BP246">
        <v>0</v>
      </c>
      <c r="BQ246">
        <v>0</v>
      </c>
      <c r="BR246">
        <v>1</v>
      </c>
      <c r="BS246">
        <v>10</v>
      </c>
      <c r="BT246">
        <v>10</v>
      </c>
      <c r="BU246">
        <v>1</v>
      </c>
      <c r="BV246">
        <v>0</v>
      </c>
      <c r="BW246">
        <v>0</v>
      </c>
      <c r="BX246">
        <v>3</v>
      </c>
      <c r="BY246">
        <v>1</v>
      </c>
      <c r="BZ246">
        <v>1</v>
      </c>
      <c r="CA246">
        <v>1</v>
      </c>
      <c r="CB246">
        <v>1</v>
      </c>
      <c r="CC246">
        <v>1</v>
      </c>
      <c r="CD246">
        <v>0</v>
      </c>
    </row>
    <row r="247" spans="1:82" x14ac:dyDescent="0.3">
      <c r="A247">
        <v>246</v>
      </c>
      <c r="B247">
        <v>26</v>
      </c>
      <c r="C247" t="s">
        <v>99</v>
      </c>
      <c r="D247">
        <v>2.25</v>
      </c>
      <c r="E247">
        <v>1.25</v>
      </c>
      <c r="F247">
        <f t="shared" si="6"/>
        <v>1</v>
      </c>
      <c r="I247">
        <v>1.7649999999999999</v>
      </c>
      <c r="J247">
        <v>60.467308255932885</v>
      </c>
      <c r="L247">
        <v>0</v>
      </c>
      <c r="M247">
        <v>0</v>
      </c>
      <c r="N247">
        <v>0</v>
      </c>
      <c r="O247">
        <v>30</v>
      </c>
      <c r="P247">
        <v>1</v>
      </c>
      <c r="Q247">
        <v>19000</v>
      </c>
      <c r="R247">
        <v>19000</v>
      </c>
      <c r="S247">
        <v>11.176470588235293</v>
      </c>
      <c r="T247">
        <v>2</v>
      </c>
      <c r="U247">
        <v>8</v>
      </c>
      <c r="V247">
        <v>1</v>
      </c>
      <c r="W247">
        <v>1</v>
      </c>
      <c r="X247">
        <v>1</v>
      </c>
      <c r="Y247">
        <v>1</v>
      </c>
      <c r="Z247">
        <v>1</v>
      </c>
      <c r="AA247">
        <v>2</v>
      </c>
      <c r="AC247">
        <v>0</v>
      </c>
      <c r="AD247">
        <v>6</v>
      </c>
      <c r="AE247">
        <v>1</v>
      </c>
      <c r="AG247">
        <v>1</v>
      </c>
      <c r="AH247">
        <v>2.0933333333333333</v>
      </c>
      <c r="AI247">
        <v>1</v>
      </c>
      <c r="AJ247">
        <v>1</v>
      </c>
      <c r="AK247">
        <v>0</v>
      </c>
      <c r="AL247">
        <v>1</v>
      </c>
      <c r="AM247">
        <v>1</v>
      </c>
      <c r="AN247">
        <v>0</v>
      </c>
      <c r="AO247">
        <v>1</v>
      </c>
      <c r="AP247">
        <v>1</v>
      </c>
      <c r="AQ247">
        <v>1</v>
      </c>
      <c r="AR247">
        <v>1</v>
      </c>
      <c r="AS247">
        <v>1</v>
      </c>
      <c r="AT247">
        <v>0</v>
      </c>
      <c r="AU247">
        <v>2</v>
      </c>
      <c r="AV247">
        <v>2</v>
      </c>
      <c r="AW247">
        <v>2</v>
      </c>
      <c r="AY247">
        <v>0</v>
      </c>
      <c r="AZ247">
        <v>1</v>
      </c>
      <c r="BA247">
        <v>1</v>
      </c>
      <c r="BB247">
        <v>1</v>
      </c>
      <c r="BC247">
        <v>2</v>
      </c>
      <c r="BD247">
        <v>1</v>
      </c>
      <c r="BE247">
        <v>1</v>
      </c>
      <c r="BF247">
        <v>1</v>
      </c>
      <c r="BG247">
        <v>48</v>
      </c>
      <c r="BH247">
        <v>33</v>
      </c>
      <c r="BK247">
        <v>6</v>
      </c>
      <c r="BL247">
        <v>6</v>
      </c>
      <c r="BM247">
        <v>0</v>
      </c>
      <c r="BN247">
        <v>0</v>
      </c>
      <c r="BP247">
        <v>1</v>
      </c>
      <c r="BQ247">
        <v>1</v>
      </c>
      <c r="BR247">
        <v>3</v>
      </c>
      <c r="BU247">
        <v>0</v>
      </c>
      <c r="BV247">
        <v>0</v>
      </c>
      <c r="BW247">
        <v>1</v>
      </c>
      <c r="BX247">
        <v>3</v>
      </c>
      <c r="BY247">
        <v>1</v>
      </c>
      <c r="BZ247">
        <v>1</v>
      </c>
      <c r="CA247">
        <v>1</v>
      </c>
      <c r="CB247">
        <v>4</v>
      </c>
      <c r="CC247">
        <v>1</v>
      </c>
      <c r="CD247">
        <v>0</v>
      </c>
    </row>
    <row r="248" spans="1:82" x14ac:dyDescent="0.3">
      <c r="A248">
        <v>247</v>
      </c>
      <c r="B248">
        <v>27</v>
      </c>
      <c r="C248" t="s">
        <v>99</v>
      </c>
      <c r="D248">
        <v>4.5930000000000009</v>
      </c>
      <c r="E248">
        <v>1.06375</v>
      </c>
      <c r="F248">
        <f t="shared" si="6"/>
        <v>3.5292500000000011</v>
      </c>
      <c r="I248">
        <v>1.7949999999999999</v>
      </c>
      <c r="J248">
        <v>60.982787077263822</v>
      </c>
      <c r="L248">
        <v>0</v>
      </c>
      <c r="M248">
        <v>0</v>
      </c>
      <c r="N248">
        <v>1</v>
      </c>
      <c r="O248">
        <v>37</v>
      </c>
      <c r="P248">
        <v>6</v>
      </c>
      <c r="Q248">
        <v>18000</v>
      </c>
      <c r="R248">
        <v>108000</v>
      </c>
      <c r="S248">
        <v>16.363636363636363</v>
      </c>
      <c r="T248">
        <v>2</v>
      </c>
      <c r="U248">
        <v>11</v>
      </c>
      <c r="V248">
        <v>6</v>
      </c>
      <c r="W248">
        <v>0</v>
      </c>
      <c r="X248">
        <v>0</v>
      </c>
      <c r="Y248">
        <v>4</v>
      </c>
      <c r="Z248">
        <v>0</v>
      </c>
      <c r="AA248">
        <v>1</v>
      </c>
      <c r="AB248">
        <v>38</v>
      </c>
      <c r="AC248">
        <v>0</v>
      </c>
      <c r="AD248">
        <v>6</v>
      </c>
      <c r="AE248">
        <v>1</v>
      </c>
      <c r="AF248">
        <v>20</v>
      </c>
      <c r="AG248">
        <v>1</v>
      </c>
      <c r="AI248">
        <v>1</v>
      </c>
      <c r="AJ248">
        <v>1</v>
      </c>
      <c r="AK248">
        <v>1</v>
      </c>
      <c r="AL248">
        <v>1</v>
      </c>
      <c r="AM248">
        <v>1</v>
      </c>
      <c r="AN248">
        <v>0</v>
      </c>
      <c r="AO248">
        <v>0</v>
      </c>
      <c r="AP248">
        <v>0</v>
      </c>
      <c r="AQ248">
        <v>0</v>
      </c>
      <c r="AR248">
        <v>1</v>
      </c>
      <c r="AS248">
        <v>1</v>
      </c>
      <c r="AT248">
        <v>0</v>
      </c>
      <c r="AU248">
        <v>3</v>
      </c>
      <c r="AV248">
        <v>3</v>
      </c>
      <c r="AW248">
        <v>3</v>
      </c>
      <c r="AX248">
        <v>7</v>
      </c>
      <c r="AY248">
        <v>0</v>
      </c>
      <c r="AZ248">
        <v>1</v>
      </c>
      <c r="BA248">
        <v>1</v>
      </c>
      <c r="BB248">
        <v>1</v>
      </c>
      <c r="BC248">
        <v>1</v>
      </c>
      <c r="BD248">
        <v>1</v>
      </c>
      <c r="BE248">
        <v>1</v>
      </c>
      <c r="BF248">
        <v>1</v>
      </c>
      <c r="BG248">
        <v>48</v>
      </c>
      <c r="BH248">
        <v>34</v>
      </c>
      <c r="BI248">
        <v>70</v>
      </c>
      <c r="BJ248">
        <f t="shared" si="7"/>
        <v>2</v>
      </c>
      <c r="BM248">
        <v>1</v>
      </c>
      <c r="BN248">
        <v>0</v>
      </c>
      <c r="BP248">
        <v>1</v>
      </c>
      <c r="BQ248">
        <v>0</v>
      </c>
      <c r="BR248">
        <v>2</v>
      </c>
      <c r="BS248">
        <v>8</v>
      </c>
      <c r="BT248">
        <v>0</v>
      </c>
      <c r="BU248">
        <v>0</v>
      </c>
      <c r="BV248">
        <v>0</v>
      </c>
      <c r="BW248">
        <v>1</v>
      </c>
      <c r="BX248">
        <v>1</v>
      </c>
      <c r="BY248">
        <v>1</v>
      </c>
      <c r="BZ248">
        <v>1</v>
      </c>
      <c r="CA248">
        <v>1</v>
      </c>
      <c r="CB248">
        <v>1</v>
      </c>
      <c r="CC248">
        <v>1</v>
      </c>
      <c r="CD248">
        <v>1</v>
      </c>
    </row>
    <row r="249" spans="1:82" x14ac:dyDescent="0.3">
      <c r="A249">
        <v>248</v>
      </c>
      <c r="B249">
        <v>28</v>
      </c>
      <c r="C249" t="s">
        <v>99</v>
      </c>
      <c r="L249">
        <v>1</v>
      </c>
      <c r="M249">
        <v>0</v>
      </c>
      <c r="N249">
        <v>0</v>
      </c>
      <c r="O249">
        <v>4.1956521739130439</v>
      </c>
      <c r="P249">
        <v>2</v>
      </c>
      <c r="Q249">
        <v>31521.739130434784</v>
      </c>
      <c r="R249">
        <v>46000</v>
      </c>
      <c r="S249">
        <v>15.862068965517242</v>
      </c>
      <c r="T249">
        <v>2</v>
      </c>
      <c r="U249">
        <v>4.1956521739130439</v>
      </c>
      <c r="V249">
        <v>1</v>
      </c>
      <c r="W249">
        <v>0</v>
      </c>
      <c r="X249">
        <v>1</v>
      </c>
      <c r="Y249">
        <v>1</v>
      </c>
      <c r="Z249">
        <v>1</v>
      </c>
      <c r="AA249">
        <v>2</v>
      </c>
      <c r="AC249">
        <v>0</v>
      </c>
      <c r="AD249">
        <v>6</v>
      </c>
      <c r="AE249">
        <v>1</v>
      </c>
      <c r="AF249">
        <v>10</v>
      </c>
      <c r="AG249">
        <v>1</v>
      </c>
      <c r="AI249">
        <v>1</v>
      </c>
      <c r="AJ249">
        <v>1</v>
      </c>
      <c r="AK249">
        <v>1</v>
      </c>
      <c r="AL249">
        <v>1</v>
      </c>
      <c r="AM249">
        <v>0</v>
      </c>
      <c r="AN249">
        <v>0</v>
      </c>
      <c r="AO249">
        <v>1</v>
      </c>
      <c r="AP249">
        <v>1</v>
      </c>
      <c r="AQ249">
        <v>1</v>
      </c>
      <c r="AR249">
        <v>0</v>
      </c>
      <c r="AS249">
        <v>2</v>
      </c>
      <c r="AT249">
        <v>0</v>
      </c>
      <c r="AZ249">
        <v>0</v>
      </c>
      <c r="BA249">
        <v>1</v>
      </c>
      <c r="BB249">
        <v>1</v>
      </c>
      <c r="BC249">
        <v>3</v>
      </c>
      <c r="BD249">
        <v>1</v>
      </c>
      <c r="BE249">
        <v>1</v>
      </c>
      <c r="BF249">
        <v>1</v>
      </c>
      <c r="BG249">
        <v>42</v>
      </c>
      <c r="BH249">
        <v>34</v>
      </c>
      <c r="BI249">
        <v>72</v>
      </c>
      <c r="BJ249">
        <f t="shared" si="7"/>
        <v>0</v>
      </c>
      <c r="BK249">
        <v>6</v>
      </c>
      <c r="BL249">
        <v>3</v>
      </c>
      <c r="BM249">
        <v>1</v>
      </c>
      <c r="BN249">
        <v>0</v>
      </c>
      <c r="BP249">
        <v>1</v>
      </c>
      <c r="BQ249">
        <v>1</v>
      </c>
      <c r="BR249">
        <v>3</v>
      </c>
      <c r="BS249">
        <v>12</v>
      </c>
      <c r="BT249">
        <v>2</v>
      </c>
      <c r="BU249">
        <v>0</v>
      </c>
      <c r="BV249">
        <v>0</v>
      </c>
      <c r="BW249">
        <v>1</v>
      </c>
      <c r="BX249">
        <v>1</v>
      </c>
      <c r="BY249">
        <v>1</v>
      </c>
      <c r="BZ249">
        <v>1</v>
      </c>
      <c r="CA249">
        <v>1</v>
      </c>
      <c r="CB249">
        <v>3</v>
      </c>
      <c r="CC249">
        <v>1</v>
      </c>
      <c r="CD249">
        <v>0</v>
      </c>
    </row>
    <row r="250" spans="1:82" x14ac:dyDescent="0.3">
      <c r="A250">
        <v>249</v>
      </c>
      <c r="B250">
        <v>29</v>
      </c>
      <c r="C250" t="s">
        <v>99</v>
      </c>
      <c r="L250">
        <v>1</v>
      </c>
      <c r="M250">
        <v>1</v>
      </c>
      <c r="N250">
        <v>1</v>
      </c>
      <c r="O250">
        <v>8.8518518518518512</v>
      </c>
      <c r="P250">
        <v>9</v>
      </c>
      <c r="Q250">
        <v>49444.444444444445</v>
      </c>
      <c r="R250">
        <v>405000</v>
      </c>
      <c r="S250">
        <v>19.337016574585636</v>
      </c>
      <c r="T250">
        <v>1</v>
      </c>
      <c r="U250">
        <v>3</v>
      </c>
      <c r="V250">
        <v>5</v>
      </c>
      <c r="W250">
        <v>0</v>
      </c>
      <c r="X250">
        <v>1</v>
      </c>
      <c r="Y250">
        <v>3</v>
      </c>
      <c r="Z250">
        <v>1</v>
      </c>
      <c r="AA250">
        <v>1</v>
      </c>
      <c r="AB250">
        <v>10</v>
      </c>
      <c r="AC250">
        <v>1</v>
      </c>
      <c r="AD250">
        <v>2</v>
      </c>
      <c r="AE250">
        <v>2</v>
      </c>
      <c r="AG250">
        <v>1</v>
      </c>
      <c r="AI250">
        <v>2</v>
      </c>
      <c r="AJ250">
        <v>3</v>
      </c>
      <c r="AK250">
        <v>1</v>
      </c>
      <c r="AL250">
        <v>0</v>
      </c>
      <c r="AM250">
        <v>1</v>
      </c>
      <c r="AN250">
        <v>1</v>
      </c>
      <c r="AO250">
        <v>1</v>
      </c>
      <c r="AP250">
        <v>1</v>
      </c>
      <c r="AQ250">
        <v>1</v>
      </c>
      <c r="AR250">
        <v>1</v>
      </c>
      <c r="AS250">
        <v>2</v>
      </c>
      <c r="AT250">
        <v>1</v>
      </c>
      <c r="AU250">
        <v>4</v>
      </c>
      <c r="AV250">
        <v>4</v>
      </c>
      <c r="AW250">
        <v>4</v>
      </c>
      <c r="AY250">
        <v>0</v>
      </c>
      <c r="AZ250">
        <v>1</v>
      </c>
      <c r="BA250">
        <v>1</v>
      </c>
      <c r="BC250">
        <v>2</v>
      </c>
      <c r="BD250">
        <v>1</v>
      </c>
      <c r="BF250">
        <v>1</v>
      </c>
      <c r="BG250">
        <v>42</v>
      </c>
      <c r="BH250">
        <v>32</v>
      </c>
      <c r="BI250">
        <v>72</v>
      </c>
      <c r="BJ250">
        <f t="shared" si="7"/>
        <v>0</v>
      </c>
      <c r="BK250">
        <v>6</v>
      </c>
      <c r="BL250">
        <v>6</v>
      </c>
      <c r="BM250">
        <v>1</v>
      </c>
      <c r="BN250">
        <v>0</v>
      </c>
      <c r="BP250">
        <v>1</v>
      </c>
      <c r="BQ250">
        <v>1</v>
      </c>
      <c r="BR250">
        <v>1</v>
      </c>
      <c r="BS250">
        <v>12</v>
      </c>
      <c r="BT250">
        <v>0.5</v>
      </c>
      <c r="BU250">
        <v>1</v>
      </c>
      <c r="BV250">
        <v>1</v>
      </c>
      <c r="BW250">
        <v>1</v>
      </c>
      <c r="BX250">
        <v>1</v>
      </c>
      <c r="BY250">
        <v>1</v>
      </c>
      <c r="BZ250">
        <v>1</v>
      </c>
      <c r="CA250">
        <v>1</v>
      </c>
      <c r="CB250">
        <v>3</v>
      </c>
      <c r="CC250">
        <v>1</v>
      </c>
      <c r="CD250">
        <v>1</v>
      </c>
    </row>
    <row r="251" spans="1:82" x14ac:dyDescent="0.3">
      <c r="A251">
        <v>250</v>
      </c>
      <c r="B251">
        <v>30</v>
      </c>
      <c r="C251" t="s">
        <v>99</v>
      </c>
      <c r="D251">
        <v>5.514615384615384</v>
      </c>
      <c r="E251">
        <v>2.5138461538461536</v>
      </c>
      <c r="F251">
        <f t="shared" si="6"/>
        <v>3.0007692307692304</v>
      </c>
      <c r="I251">
        <v>1.7507692307692309</v>
      </c>
      <c r="J251">
        <v>54.15263480480872</v>
      </c>
      <c r="K251">
        <v>286.14846153846156</v>
      </c>
      <c r="L251">
        <v>1</v>
      </c>
      <c r="M251">
        <v>0</v>
      </c>
      <c r="N251">
        <v>0</v>
      </c>
      <c r="O251">
        <v>3</v>
      </c>
      <c r="P251">
        <v>1</v>
      </c>
      <c r="Q251">
        <v>25000</v>
      </c>
      <c r="R251">
        <v>25000</v>
      </c>
      <c r="S251">
        <v>18.939393939393938</v>
      </c>
      <c r="T251">
        <v>3</v>
      </c>
      <c r="U251">
        <v>3</v>
      </c>
      <c r="V251">
        <v>2</v>
      </c>
      <c r="W251">
        <v>1</v>
      </c>
      <c r="X251">
        <v>1</v>
      </c>
      <c r="Y251">
        <v>1</v>
      </c>
      <c r="Z251">
        <v>1</v>
      </c>
      <c r="AA251">
        <v>2</v>
      </c>
      <c r="AC251">
        <v>0</v>
      </c>
      <c r="AD251">
        <v>6</v>
      </c>
      <c r="AE251">
        <v>1</v>
      </c>
      <c r="AF251">
        <v>12</v>
      </c>
      <c r="AG251">
        <v>1</v>
      </c>
      <c r="AH251">
        <v>2.4153846153846152</v>
      </c>
      <c r="AI251">
        <v>1</v>
      </c>
      <c r="AJ251">
        <v>1</v>
      </c>
      <c r="AK251">
        <v>1</v>
      </c>
      <c r="AL251">
        <v>1</v>
      </c>
      <c r="AM251">
        <v>1</v>
      </c>
      <c r="AN251">
        <v>1</v>
      </c>
      <c r="AO251">
        <v>1</v>
      </c>
      <c r="AP251">
        <v>1</v>
      </c>
      <c r="AQ251">
        <v>1</v>
      </c>
      <c r="AR251">
        <v>1</v>
      </c>
      <c r="AS251">
        <v>2</v>
      </c>
      <c r="AU251">
        <v>5</v>
      </c>
      <c r="AV251">
        <v>5</v>
      </c>
      <c r="AW251">
        <v>5</v>
      </c>
      <c r="AY251">
        <v>0</v>
      </c>
      <c r="AZ251">
        <v>0</v>
      </c>
      <c r="BA251">
        <v>1</v>
      </c>
      <c r="BC251">
        <v>2</v>
      </c>
      <c r="BE251">
        <v>1</v>
      </c>
      <c r="BF251">
        <v>1</v>
      </c>
      <c r="BG251">
        <v>42</v>
      </c>
      <c r="BH251">
        <v>33</v>
      </c>
      <c r="BI251">
        <v>70</v>
      </c>
      <c r="BJ251">
        <f t="shared" si="7"/>
        <v>2</v>
      </c>
      <c r="BK251">
        <v>6</v>
      </c>
      <c r="BL251">
        <v>6</v>
      </c>
      <c r="BM251">
        <v>0</v>
      </c>
      <c r="BN251">
        <v>0</v>
      </c>
      <c r="BP251">
        <v>1</v>
      </c>
      <c r="BQ251">
        <v>0</v>
      </c>
      <c r="BR251">
        <v>2</v>
      </c>
      <c r="BS251">
        <v>8</v>
      </c>
      <c r="BT251">
        <v>0.5</v>
      </c>
      <c r="BU251">
        <v>0</v>
      </c>
      <c r="BV251">
        <v>0</v>
      </c>
      <c r="BW251">
        <v>1</v>
      </c>
      <c r="BX251">
        <v>1</v>
      </c>
      <c r="BY251">
        <v>1</v>
      </c>
      <c r="CA251">
        <v>1</v>
      </c>
      <c r="CB251">
        <v>3</v>
      </c>
      <c r="CC251">
        <v>1</v>
      </c>
    </row>
    <row r="252" spans="1:82" x14ac:dyDescent="0.3">
      <c r="A252">
        <v>251</v>
      </c>
      <c r="B252">
        <v>31</v>
      </c>
      <c r="C252" t="s">
        <v>99</v>
      </c>
      <c r="D252">
        <v>2.9580000000000002</v>
      </c>
      <c r="E252">
        <v>0.40499999999999997</v>
      </c>
      <c r="F252">
        <f t="shared" si="6"/>
        <v>2.5530000000000004</v>
      </c>
      <c r="H252">
        <v>6.9999999999999993E-2</v>
      </c>
      <c r="I252">
        <v>1.6759999999999997</v>
      </c>
      <c r="J252">
        <v>57.825275842044128</v>
      </c>
      <c r="K252">
        <v>354.8</v>
      </c>
      <c r="L252">
        <v>1</v>
      </c>
      <c r="M252">
        <v>0</v>
      </c>
      <c r="N252">
        <v>0</v>
      </c>
      <c r="O252">
        <v>40</v>
      </c>
      <c r="P252">
        <v>1</v>
      </c>
      <c r="Q252">
        <v>30000</v>
      </c>
      <c r="R252">
        <v>30000</v>
      </c>
      <c r="S252">
        <v>18.75</v>
      </c>
      <c r="T252">
        <v>2</v>
      </c>
      <c r="U252">
        <v>40</v>
      </c>
      <c r="V252">
        <v>1</v>
      </c>
      <c r="W252">
        <v>1</v>
      </c>
      <c r="X252">
        <v>0</v>
      </c>
      <c r="Y252">
        <v>4</v>
      </c>
      <c r="Z252">
        <v>1</v>
      </c>
      <c r="AA252">
        <v>2</v>
      </c>
      <c r="AC252">
        <v>0</v>
      </c>
      <c r="AD252">
        <v>6</v>
      </c>
      <c r="AE252">
        <v>1</v>
      </c>
      <c r="AF252">
        <v>7.9</v>
      </c>
      <c r="AG252">
        <v>0</v>
      </c>
      <c r="AI252">
        <v>1</v>
      </c>
      <c r="AJ252">
        <v>1</v>
      </c>
      <c r="AK252">
        <v>0</v>
      </c>
      <c r="AL252">
        <v>1</v>
      </c>
      <c r="AM252">
        <v>1</v>
      </c>
      <c r="AN252">
        <v>0</v>
      </c>
      <c r="AO252">
        <v>1</v>
      </c>
      <c r="AP252">
        <v>1</v>
      </c>
      <c r="AQ252">
        <v>1</v>
      </c>
      <c r="AR252">
        <v>1</v>
      </c>
      <c r="AS252">
        <v>1</v>
      </c>
      <c r="AT252">
        <v>0</v>
      </c>
      <c r="AU252">
        <v>2</v>
      </c>
      <c r="AV252">
        <v>2</v>
      </c>
      <c r="AZ252">
        <v>0</v>
      </c>
      <c r="BA252">
        <v>1</v>
      </c>
      <c r="BB252">
        <v>1</v>
      </c>
      <c r="BC252">
        <v>1</v>
      </c>
      <c r="BD252">
        <v>1</v>
      </c>
      <c r="BE252">
        <v>0</v>
      </c>
      <c r="BF252">
        <v>0</v>
      </c>
      <c r="BG252">
        <v>12</v>
      </c>
      <c r="BH252">
        <v>32</v>
      </c>
      <c r="BI252">
        <v>70</v>
      </c>
      <c r="BJ252">
        <f t="shared" si="7"/>
        <v>2</v>
      </c>
      <c r="BK252">
        <v>4</v>
      </c>
      <c r="BL252">
        <v>4</v>
      </c>
      <c r="BM252">
        <v>0</v>
      </c>
      <c r="BN252">
        <v>0</v>
      </c>
      <c r="BP252">
        <v>1</v>
      </c>
      <c r="BQ252">
        <v>1</v>
      </c>
      <c r="BR252">
        <v>3</v>
      </c>
      <c r="BS252">
        <v>12</v>
      </c>
      <c r="BT252">
        <v>0</v>
      </c>
      <c r="BU252">
        <v>1</v>
      </c>
      <c r="BV252">
        <v>1</v>
      </c>
      <c r="BW252">
        <v>1</v>
      </c>
      <c r="BX252">
        <v>1</v>
      </c>
      <c r="BY252">
        <v>1</v>
      </c>
      <c r="BZ252">
        <v>1</v>
      </c>
      <c r="CA252">
        <v>1</v>
      </c>
      <c r="CB252">
        <v>1</v>
      </c>
      <c r="CC252">
        <v>1</v>
      </c>
      <c r="CD252">
        <v>0</v>
      </c>
    </row>
    <row r="253" spans="1:82" x14ac:dyDescent="0.3">
      <c r="A253">
        <v>252</v>
      </c>
      <c r="B253">
        <v>32</v>
      </c>
      <c r="C253" t="s">
        <v>99</v>
      </c>
      <c r="L253">
        <v>1</v>
      </c>
      <c r="M253">
        <v>1</v>
      </c>
      <c r="N253">
        <v>1</v>
      </c>
      <c r="O253">
        <v>9.5166666666666675</v>
      </c>
      <c r="P253">
        <v>2</v>
      </c>
      <c r="Q253">
        <v>31633.333333333332</v>
      </c>
      <c r="R253">
        <v>60000</v>
      </c>
      <c r="S253">
        <v>16.666666666666668</v>
      </c>
      <c r="T253">
        <v>1</v>
      </c>
      <c r="U253">
        <v>9.5166666666666675</v>
      </c>
      <c r="V253">
        <v>5</v>
      </c>
      <c r="W253">
        <v>1</v>
      </c>
      <c r="X253">
        <v>1</v>
      </c>
      <c r="Y253">
        <v>1</v>
      </c>
      <c r="Z253">
        <v>1</v>
      </c>
      <c r="AA253">
        <v>1</v>
      </c>
      <c r="AB253">
        <v>300</v>
      </c>
      <c r="AC253">
        <v>1</v>
      </c>
      <c r="AD253">
        <v>2</v>
      </c>
      <c r="AE253">
        <v>1</v>
      </c>
      <c r="AG253">
        <v>1</v>
      </c>
      <c r="AH253">
        <v>2.2428571428571429</v>
      </c>
      <c r="AI253">
        <v>1</v>
      </c>
      <c r="AJ253">
        <v>1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1</v>
      </c>
      <c r="AT253">
        <v>0</v>
      </c>
      <c r="AU253">
        <v>3</v>
      </c>
      <c r="AV253">
        <v>3</v>
      </c>
      <c r="AW253">
        <v>3</v>
      </c>
      <c r="AX253">
        <v>7</v>
      </c>
      <c r="AY253">
        <v>1</v>
      </c>
      <c r="AZ253">
        <v>0</v>
      </c>
      <c r="BA253">
        <v>0</v>
      </c>
      <c r="BC253">
        <v>1</v>
      </c>
      <c r="BD253">
        <v>1</v>
      </c>
      <c r="BE253">
        <v>1</v>
      </c>
      <c r="BF253">
        <v>0</v>
      </c>
      <c r="BG253">
        <v>48</v>
      </c>
      <c r="BH253">
        <v>33</v>
      </c>
      <c r="BK253">
        <v>6</v>
      </c>
      <c r="BL253">
        <v>4</v>
      </c>
      <c r="BM253">
        <v>1</v>
      </c>
      <c r="BN253">
        <v>1</v>
      </c>
      <c r="BO253">
        <v>4</v>
      </c>
      <c r="BP253">
        <v>0</v>
      </c>
      <c r="BQ253">
        <v>1</v>
      </c>
      <c r="BR253">
        <v>3</v>
      </c>
      <c r="BS253">
        <v>7</v>
      </c>
      <c r="BT253">
        <v>7</v>
      </c>
      <c r="BU253">
        <v>1</v>
      </c>
      <c r="BV253">
        <v>0</v>
      </c>
      <c r="BW253">
        <v>0</v>
      </c>
      <c r="BX253">
        <v>3</v>
      </c>
      <c r="BY253">
        <v>3</v>
      </c>
      <c r="BZ253">
        <v>3</v>
      </c>
      <c r="CA253">
        <v>1</v>
      </c>
      <c r="CB253">
        <v>1</v>
      </c>
      <c r="CC253">
        <v>1</v>
      </c>
      <c r="CD253">
        <v>1</v>
      </c>
    </row>
    <row r="254" spans="1:82" x14ac:dyDescent="0.3">
      <c r="A254">
        <v>253</v>
      </c>
      <c r="B254">
        <v>33</v>
      </c>
      <c r="C254" t="s">
        <v>99</v>
      </c>
      <c r="D254">
        <v>4.1100000000000003</v>
      </c>
      <c r="E254">
        <v>1.1100000000000001</v>
      </c>
      <c r="F254">
        <f t="shared" si="6"/>
        <v>3</v>
      </c>
      <c r="H254">
        <v>0.96000000000000008</v>
      </c>
      <c r="I254">
        <v>1.7210000000000001</v>
      </c>
      <c r="L254">
        <v>0</v>
      </c>
      <c r="M254">
        <v>0</v>
      </c>
      <c r="N254">
        <v>0</v>
      </c>
      <c r="O254">
        <v>15</v>
      </c>
      <c r="P254">
        <v>2</v>
      </c>
      <c r="Q254">
        <v>18000</v>
      </c>
      <c r="R254">
        <v>36000</v>
      </c>
      <c r="S254">
        <v>18</v>
      </c>
      <c r="T254">
        <v>3</v>
      </c>
      <c r="U254">
        <v>3</v>
      </c>
      <c r="V254">
        <v>1</v>
      </c>
      <c r="W254">
        <v>0</v>
      </c>
      <c r="X254">
        <v>1</v>
      </c>
      <c r="Y254">
        <v>1</v>
      </c>
      <c r="Z254">
        <v>1</v>
      </c>
      <c r="AA254">
        <v>2</v>
      </c>
      <c r="AC254">
        <v>0</v>
      </c>
      <c r="AD254">
        <v>6</v>
      </c>
      <c r="AE254">
        <v>1</v>
      </c>
      <c r="AF254">
        <v>18</v>
      </c>
      <c r="AG254">
        <v>1</v>
      </c>
      <c r="AI254">
        <v>3</v>
      </c>
      <c r="AJ254">
        <v>3</v>
      </c>
      <c r="AK254">
        <v>0</v>
      </c>
      <c r="AL254">
        <v>1</v>
      </c>
      <c r="AM254">
        <v>1</v>
      </c>
      <c r="AN254">
        <v>1</v>
      </c>
      <c r="AO254">
        <v>0</v>
      </c>
      <c r="AP254">
        <v>1</v>
      </c>
      <c r="AQ254">
        <v>1</v>
      </c>
      <c r="AR254">
        <v>1</v>
      </c>
      <c r="AS254">
        <v>1</v>
      </c>
      <c r="AT254">
        <v>0</v>
      </c>
      <c r="AU254">
        <v>1</v>
      </c>
      <c r="AV254">
        <v>1</v>
      </c>
      <c r="AX254">
        <v>7</v>
      </c>
      <c r="AZ254">
        <v>0</v>
      </c>
      <c r="BA254">
        <v>0</v>
      </c>
      <c r="BC254">
        <v>1</v>
      </c>
      <c r="BD254">
        <v>1</v>
      </c>
      <c r="BF254">
        <v>1</v>
      </c>
      <c r="BG254">
        <v>43</v>
      </c>
      <c r="BH254">
        <v>34</v>
      </c>
      <c r="BI254">
        <v>72</v>
      </c>
      <c r="BJ254">
        <f t="shared" si="7"/>
        <v>0</v>
      </c>
      <c r="BK254">
        <v>0</v>
      </c>
      <c r="BL254">
        <v>0</v>
      </c>
      <c r="BM254">
        <v>1</v>
      </c>
      <c r="BN254">
        <v>0</v>
      </c>
      <c r="BP254">
        <v>1</v>
      </c>
      <c r="BQ254">
        <v>1</v>
      </c>
      <c r="BR254">
        <v>2</v>
      </c>
      <c r="BS254">
        <v>8</v>
      </c>
      <c r="BT254">
        <v>0</v>
      </c>
      <c r="BU254">
        <v>0</v>
      </c>
      <c r="BV254">
        <v>0</v>
      </c>
      <c r="BW254">
        <v>1</v>
      </c>
      <c r="BX254">
        <v>3</v>
      </c>
      <c r="BY254">
        <v>1</v>
      </c>
      <c r="BZ254">
        <v>1</v>
      </c>
      <c r="CA254">
        <v>1</v>
      </c>
      <c r="CB254">
        <v>3</v>
      </c>
      <c r="CC254">
        <v>0</v>
      </c>
      <c r="CD254">
        <v>0</v>
      </c>
    </row>
    <row r="255" spans="1:82" x14ac:dyDescent="0.3">
      <c r="A255">
        <v>254</v>
      </c>
      <c r="B255">
        <v>34</v>
      </c>
      <c r="C255" t="s">
        <v>99</v>
      </c>
      <c r="D255">
        <v>4.9407692307692299</v>
      </c>
      <c r="E255">
        <v>2.4453846153846155</v>
      </c>
      <c r="F255">
        <f t="shared" si="6"/>
        <v>2.4953846153846144</v>
      </c>
      <c r="I255">
        <v>1.7269230769230772</v>
      </c>
      <c r="J255">
        <v>54.560171824580316</v>
      </c>
      <c r="K255">
        <v>296.56846153846158</v>
      </c>
      <c r="L255">
        <v>1</v>
      </c>
      <c r="M255">
        <v>0</v>
      </c>
      <c r="N255">
        <v>0</v>
      </c>
      <c r="O255">
        <v>10</v>
      </c>
      <c r="P255">
        <v>1</v>
      </c>
      <c r="Q255">
        <v>23000</v>
      </c>
      <c r="R255">
        <v>23000</v>
      </c>
      <c r="S255">
        <v>19.166666666666668</v>
      </c>
      <c r="T255">
        <v>3</v>
      </c>
      <c r="U255">
        <v>10</v>
      </c>
      <c r="V255">
        <v>2</v>
      </c>
      <c r="W255">
        <v>1</v>
      </c>
      <c r="X255">
        <v>1</v>
      </c>
      <c r="Y255">
        <v>1</v>
      </c>
      <c r="Z255">
        <v>0</v>
      </c>
      <c r="AA255">
        <v>2</v>
      </c>
      <c r="AC255">
        <v>0</v>
      </c>
      <c r="AD255">
        <v>6</v>
      </c>
      <c r="AE255">
        <v>1</v>
      </c>
      <c r="AF255">
        <v>12</v>
      </c>
      <c r="AG255">
        <v>1</v>
      </c>
      <c r="AI255">
        <v>1</v>
      </c>
      <c r="AJ255">
        <v>1</v>
      </c>
      <c r="AK255">
        <v>1</v>
      </c>
      <c r="AL255">
        <v>1</v>
      </c>
      <c r="AM255">
        <v>1</v>
      </c>
      <c r="AN255">
        <v>1</v>
      </c>
      <c r="AO255">
        <v>0</v>
      </c>
      <c r="AP255">
        <v>1</v>
      </c>
      <c r="AQ255">
        <v>1</v>
      </c>
      <c r="AR255">
        <v>1</v>
      </c>
      <c r="AS255">
        <v>2</v>
      </c>
      <c r="AU255">
        <v>3</v>
      </c>
      <c r="AV255">
        <v>3</v>
      </c>
      <c r="AW255">
        <v>3</v>
      </c>
      <c r="AY255">
        <v>0</v>
      </c>
      <c r="AZ255">
        <v>0</v>
      </c>
      <c r="BA255">
        <v>1</v>
      </c>
      <c r="BC255">
        <v>2</v>
      </c>
      <c r="BE255">
        <v>1</v>
      </c>
      <c r="BF255">
        <v>1</v>
      </c>
      <c r="BG255">
        <v>36</v>
      </c>
      <c r="BH255">
        <v>34</v>
      </c>
      <c r="BI255">
        <v>70</v>
      </c>
      <c r="BJ255">
        <f t="shared" si="7"/>
        <v>2</v>
      </c>
      <c r="BK255">
        <v>6</v>
      </c>
      <c r="BL255">
        <v>6</v>
      </c>
      <c r="BM255">
        <v>0</v>
      </c>
      <c r="BN255">
        <v>0</v>
      </c>
      <c r="BP255">
        <v>1</v>
      </c>
      <c r="BQ255">
        <v>0</v>
      </c>
      <c r="BR255">
        <v>2</v>
      </c>
      <c r="BS255">
        <v>7</v>
      </c>
      <c r="BT255">
        <v>0.5</v>
      </c>
      <c r="BU255">
        <v>0</v>
      </c>
      <c r="BV255">
        <v>0</v>
      </c>
      <c r="BW255">
        <v>1</v>
      </c>
      <c r="BX255">
        <v>1</v>
      </c>
      <c r="BY255">
        <v>1</v>
      </c>
      <c r="BZ255">
        <v>3</v>
      </c>
      <c r="CA255">
        <v>1</v>
      </c>
      <c r="CB255">
        <v>3</v>
      </c>
    </row>
    <row r="256" spans="1:82" x14ac:dyDescent="0.3">
      <c r="A256">
        <v>255</v>
      </c>
      <c r="B256">
        <v>35</v>
      </c>
      <c r="C256" t="s">
        <v>99</v>
      </c>
      <c r="D256">
        <v>6.0127272727272727</v>
      </c>
      <c r="I256">
        <v>1.689090909090909</v>
      </c>
      <c r="J256">
        <v>57.065775005173244</v>
      </c>
      <c r="K256">
        <v>337.36363636363637</v>
      </c>
      <c r="L256">
        <v>0</v>
      </c>
      <c r="M256">
        <v>0</v>
      </c>
      <c r="N256">
        <v>0</v>
      </c>
      <c r="O256">
        <v>14.5</v>
      </c>
      <c r="P256">
        <v>2</v>
      </c>
      <c r="Q256">
        <v>20200</v>
      </c>
      <c r="R256">
        <v>40000</v>
      </c>
      <c r="S256">
        <v>17.391304347826086</v>
      </c>
      <c r="T256">
        <v>2</v>
      </c>
      <c r="U256">
        <v>14.5</v>
      </c>
      <c r="V256">
        <v>1</v>
      </c>
      <c r="W256">
        <v>1</v>
      </c>
      <c r="X256">
        <v>1</v>
      </c>
      <c r="Y256">
        <v>2</v>
      </c>
      <c r="Z256">
        <v>0</v>
      </c>
      <c r="AA256">
        <v>2</v>
      </c>
      <c r="AC256">
        <v>1</v>
      </c>
      <c r="AD256">
        <v>3</v>
      </c>
      <c r="AE256">
        <v>1</v>
      </c>
      <c r="AG256">
        <v>1</v>
      </c>
      <c r="AI256">
        <v>1</v>
      </c>
      <c r="AJ256">
        <v>1</v>
      </c>
      <c r="AK256">
        <v>1</v>
      </c>
      <c r="AL256">
        <v>1</v>
      </c>
      <c r="AM256">
        <v>1</v>
      </c>
      <c r="AN256">
        <v>0</v>
      </c>
      <c r="AO256">
        <v>1</v>
      </c>
      <c r="AP256">
        <v>1</v>
      </c>
      <c r="AQ256">
        <v>1</v>
      </c>
      <c r="AR256">
        <v>1</v>
      </c>
      <c r="AS256">
        <v>1</v>
      </c>
      <c r="AT256">
        <v>0</v>
      </c>
      <c r="AU256">
        <v>2</v>
      </c>
      <c r="AV256">
        <v>1</v>
      </c>
      <c r="AX256">
        <v>7</v>
      </c>
      <c r="AY256">
        <v>0</v>
      </c>
      <c r="AZ256">
        <v>0</v>
      </c>
      <c r="BA256">
        <v>0</v>
      </c>
      <c r="BC256">
        <v>2</v>
      </c>
      <c r="BD256">
        <v>1</v>
      </c>
      <c r="BE256">
        <v>1</v>
      </c>
      <c r="BF256">
        <v>0</v>
      </c>
      <c r="BG256">
        <v>24</v>
      </c>
      <c r="BH256">
        <v>33</v>
      </c>
      <c r="BI256">
        <v>72</v>
      </c>
      <c r="BJ256">
        <f t="shared" si="7"/>
        <v>0</v>
      </c>
      <c r="BK256">
        <v>4</v>
      </c>
      <c r="BL256">
        <v>4</v>
      </c>
      <c r="BM256">
        <v>1</v>
      </c>
      <c r="BN256">
        <v>0</v>
      </c>
      <c r="BP256">
        <v>1</v>
      </c>
      <c r="BQ256">
        <v>0</v>
      </c>
      <c r="BR256">
        <v>3</v>
      </c>
      <c r="BS256">
        <v>8</v>
      </c>
      <c r="BT256">
        <v>0</v>
      </c>
      <c r="BU256">
        <v>0</v>
      </c>
      <c r="BV256">
        <v>0</v>
      </c>
      <c r="BW256">
        <v>0</v>
      </c>
      <c r="BX256">
        <v>1</v>
      </c>
      <c r="BY256">
        <v>1</v>
      </c>
      <c r="BZ256">
        <v>1</v>
      </c>
      <c r="CA256">
        <v>1</v>
      </c>
      <c r="CB256">
        <v>3</v>
      </c>
      <c r="CC256">
        <v>1</v>
      </c>
      <c r="CD256">
        <v>1</v>
      </c>
    </row>
    <row r="257" spans="1:82" x14ac:dyDescent="0.3">
      <c r="A257">
        <v>256</v>
      </c>
      <c r="B257">
        <v>36</v>
      </c>
      <c r="C257" t="s">
        <v>99</v>
      </c>
      <c r="D257">
        <v>4.4000000000000004</v>
      </c>
      <c r="E257">
        <v>1.31</v>
      </c>
      <c r="F257">
        <f t="shared" si="6"/>
        <v>3.0900000000000003</v>
      </c>
      <c r="I257">
        <v>1.7166666666666668</v>
      </c>
      <c r="J257">
        <v>54.914295392953932</v>
      </c>
      <c r="K257">
        <v>312.33333333333331</v>
      </c>
      <c r="L257">
        <v>0</v>
      </c>
      <c r="M257">
        <v>0</v>
      </c>
      <c r="N257">
        <v>0</v>
      </c>
      <c r="O257">
        <v>12.692307692307692</v>
      </c>
      <c r="P257">
        <v>2</v>
      </c>
      <c r="Q257">
        <v>27384.615384615383</v>
      </c>
      <c r="R257">
        <v>52000</v>
      </c>
      <c r="S257">
        <v>18.571428571428573</v>
      </c>
      <c r="T257">
        <v>2</v>
      </c>
      <c r="U257">
        <v>12.692307692307692</v>
      </c>
      <c r="V257">
        <v>5</v>
      </c>
      <c r="W257">
        <v>0</v>
      </c>
      <c r="X257">
        <v>0</v>
      </c>
      <c r="Y257">
        <v>4</v>
      </c>
      <c r="AA257">
        <v>3</v>
      </c>
      <c r="AC257">
        <v>1</v>
      </c>
      <c r="AD257">
        <v>2</v>
      </c>
      <c r="AE257">
        <v>1</v>
      </c>
      <c r="AG257">
        <v>1</v>
      </c>
      <c r="AH257">
        <v>2.2428571428571429</v>
      </c>
      <c r="AI257">
        <v>1</v>
      </c>
      <c r="AJ257">
        <v>1</v>
      </c>
      <c r="AK257">
        <v>0</v>
      </c>
      <c r="AL257">
        <v>1</v>
      </c>
      <c r="AM257">
        <v>1</v>
      </c>
      <c r="AN257">
        <v>0</v>
      </c>
      <c r="AO257">
        <v>0</v>
      </c>
      <c r="AP257">
        <v>0</v>
      </c>
      <c r="AQ257">
        <v>1</v>
      </c>
      <c r="AR257">
        <v>0</v>
      </c>
      <c r="AS257">
        <v>1</v>
      </c>
      <c r="AT257">
        <v>0</v>
      </c>
      <c r="AU257">
        <v>2</v>
      </c>
      <c r="AV257">
        <v>4</v>
      </c>
      <c r="AW257">
        <v>4</v>
      </c>
      <c r="AX257">
        <v>4</v>
      </c>
      <c r="AY257">
        <v>0</v>
      </c>
      <c r="AZ257">
        <v>0</v>
      </c>
      <c r="BA257">
        <v>0</v>
      </c>
      <c r="BC257">
        <v>1</v>
      </c>
      <c r="BD257">
        <v>1</v>
      </c>
      <c r="BE257">
        <v>1</v>
      </c>
      <c r="BF257">
        <v>1</v>
      </c>
      <c r="BG257">
        <v>10</v>
      </c>
      <c r="BH257">
        <v>35.5</v>
      </c>
      <c r="BI257">
        <v>72</v>
      </c>
      <c r="BJ257">
        <f t="shared" si="7"/>
        <v>0</v>
      </c>
      <c r="BK257">
        <v>6</v>
      </c>
      <c r="BL257">
        <v>4</v>
      </c>
      <c r="BM257">
        <v>1</v>
      </c>
      <c r="BN257">
        <v>1</v>
      </c>
      <c r="BP257">
        <v>1</v>
      </c>
      <c r="BQ257">
        <v>0</v>
      </c>
      <c r="BR257">
        <v>2</v>
      </c>
      <c r="BS257">
        <v>9</v>
      </c>
      <c r="BT257">
        <v>0</v>
      </c>
      <c r="BU257">
        <v>0</v>
      </c>
      <c r="BV257">
        <v>0</v>
      </c>
      <c r="BW257">
        <v>1</v>
      </c>
      <c r="BX257">
        <v>3</v>
      </c>
      <c r="BY257">
        <v>3</v>
      </c>
      <c r="BZ257">
        <v>1</v>
      </c>
      <c r="CA257">
        <v>1</v>
      </c>
      <c r="CB257">
        <v>3</v>
      </c>
      <c r="CC257">
        <v>1</v>
      </c>
      <c r="CD257">
        <v>1</v>
      </c>
    </row>
    <row r="258" spans="1:82" x14ac:dyDescent="0.3">
      <c r="A258">
        <v>257</v>
      </c>
      <c r="B258">
        <v>37</v>
      </c>
      <c r="C258" t="s">
        <v>99</v>
      </c>
      <c r="D258">
        <v>5.35</v>
      </c>
      <c r="E258">
        <v>0.95</v>
      </c>
      <c r="F258">
        <f t="shared" si="6"/>
        <v>4.3999999999999995</v>
      </c>
      <c r="I258">
        <v>1.6824999999999999</v>
      </c>
      <c r="J258">
        <v>60.05952380952381</v>
      </c>
      <c r="K258">
        <v>343.75</v>
      </c>
      <c r="L258">
        <v>1</v>
      </c>
      <c r="M258">
        <v>0</v>
      </c>
      <c r="N258">
        <v>0</v>
      </c>
      <c r="O258">
        <v>1</v>
      </c>
      <c r="P258">
        <v>1</v>
      </c>
      <c r="Q258">
        <v>30000</v>
      </c>
      <c r="R258">
        <v>30000</v>
      </c>
      <c r="S258">
        <v>20.833333333333332</v>
      </c>
      <c r="T258">
        <v>1</v>
      </c>
      <c r="U258">
        <v>1</v>
      </c>
      <c r="V258">
        <v>5</v>
      </c>
      <c r="W258">
        <v>0</v>
      </c>
      <c r="X258">
        <v>1</v>
      </c>
      <c r="Y258">
        <v>1</v>
      </c>
      <c r="Z258">
        <v>0</v>
      </c>
      <c r="AA258">
        <v>2</v>
      </c>
      <c r="AC258">
        <v>0</v>
      </c>
      <c r="AD258">
        <v>6</v>
      </c>
      <c r="AE258">
        <v>1</v>
      </c>
      <c r="AF258">
        <v>23</v>
      </c>
      <c r="AG258">
        <v>1</v>
      </c>
      <c r="AH258">
        <v>2.0933333333333333</v>
      </c>
      <c r="AI258">
        <v>1</v>
      </c>
      <c r="AJ258">
        <v>1</v>
      </c>
      <c r="AK258">
        <v>1</v>
      </c>
      <c r="AL258">
        <v>1</v>
      </c>
      <c r="AM258">
        <v>1</v>
      </c>
      <c r="AN258">
        <v>1</v>
      </c>
      <c r="AO258">
        <v>1</v>
      </c>
      <c r="AP258">
        <v>1</v>
      </c>
      <c r="AQ258">
        <v>0</v>
      </c>
      <c r="AR258">
        <v>1</v>
      </c>
      <c r="AS258">
        <v>1</v>
      </c>
      <c r="AT258">
        <v>0</v>
      </c>
      <c r="AU258">
        <v>3</v>
      </c>
      <c r="AV258">
        <v>3</v>
      </c>
      <c r="AW258">
        <v>3</v>
      </c>
      <c r="AX258">
        <v>1</v>
      </c>
      <c r="AY258">
        <v>0</v>
      </c>
      <c r="AZ258">
        <v>0</v>
      </c>
      <c r="BA258">
        <v>1</v>
      </c>
      <c r="BB258">
        <v>1</v>
      </c>
      <c r="BC258">
        <v>1</v>
      </c>
      <c r="BD258">
        <v>1</v>
      </c>
      <c r="BE258">
        <v>1</v>
      </c>
      <c r="BF258">
        <v>1</v>
      </c>
      <c r="BG258">
        <v>9</v>
      </c>
      <c r="BH258">
        <v>35.5</v>
      </c>
      <c r="BK258">
        <v>6</v>
      </c>
      <c r="BL258">
        <v>3</v>
      </c>
      <c r="BM258">
        <v>1</v>
      </c>
      <c r="BN258">
        <v>0</v>
      </c>
      <c r="BP258">
        <v>1</v>
      </c>
      <c r="BQ258">
        <v>0</v>
      </c>
      <c r="BR258">
        <v>3</v>
      </c>
      <c r="BS258">
        <v>12</v>
      </c>
      <c r="BT258">
        <v>6</v>
      </c>
      <c r="BU258">
        <v>1</v>
      </c>
      <c r="BV258">
        <v>1</v>
      </c>
      <c r="BW258">
        <v>1</v>
      </c>
      <c r="BX258">
        <v>1</v>
      </c>
      <c r="BY258">
        <v>1</v>
      </c>
      <c r="BZ258">
        <v>1</v>
      </c>
      <c r="CA258">
        <v>1</v>
      </c>
      <c r="CB258">
        <v>3</v>
      </c>
      <c r="CC258">
        <v>1</v>
      </c>
      <c r="CD258">
        <v>1</v>
      </c>
    </row>
    <row r="259" spans="1:82" x14ac:dyDescent="0.3">
      <c r="A259">
        <v>258</v>
      </c>
      <c r="B259">
        <v>38</v>
      </c>
      <c r="C259" t="s">
        <v>99</v>
      </c>
      <c r="D259">
        <v>5.1000000000000014</v>
      </c>
      <c r="E259">
        <v>1.1500000000000001</v>
      </c>
      <c r="F259">
        <f t="shared" ref="F259:F322" si="8">D259-E259</f>
        <v>3.9500000000000011</v>
      </c>
      <c r="I259">
        <v>1.7249999999999999</v>
      </c>
      <c r="J259">
        <v>58.862846630548411</v>
      </c>
      <c r="K259">
        <v>329.75</v>
      </c>
      <c r="L259">
        <v>1</v>
      </c>
      <c r="M259">
        <v>0</v>
      </c>
      <c r="N259">
        <v>0</v>
      </c>
      <c r="O259">
        <v>6</v>
      </c>
      <c r="P259">
        <v>2</v>
      </c>
      <c r="Q259">
        <v>46000</v>
      </c>
      <c r="R259">
        <v>92000</v>
      </c>
      <c r="S259">
        <v>20</v>
      </c>
      <c r="T259">
        <v>2</v>
      </c>
      <c r="U259">
        <v>2</v>
      </c>
      <c r="V259">
        <v>5</v>
      </c>
      <c r="W259">
        <v>0</v>
      </c>
      <c r="X259">
        <v>1</v>
      </c>
      <c r="Y259">
        <v>1</v>
      </c>
      <c r="Z259">
        <v>0</v>
      </c>
      <c r="AA259">
        <v>2</v>
      </c>
      <c r="AC259">
        <v>0</v>
      </c>
      <c r="AD259">
        <v>6</v>
      </c>
      <c r="AE259">
        <v>1</v>
      </c>
      <c r="AF259">
        <v>24</v>
      </c>
      <c r="AG259">
        <v>1</v>
      </c>
      <c r="AH259">
        <v>2.0933333333333333</v>
      </c>
      <c r="AI259">
        <v>1</v>
      </c>
      <c r="AJ259">
        <v>1</v>
      </c>
      <c r="AK259">
        <v>1</v>
      </c>
      <c r="AL259">
        <v>1</v>
      </c>
      <c r="AM259">
        <v>1</v>
      </c>
      <c r="AN259">
        <v>1</v>
      </c>
      <c r="AO259">
        <v>1</v>
      </c>
      <c r="AP259">
        <v>1</v>
      </c>
      <c r="AQ259">
        <v>0</v>
      </c>
      <c r="AR259">
        <v>1</v>
      </c>
      <c r="AS259">
        <v>1</v>
      </c>
      <c r="AT259">
        <v>0</v>
      </c>
      <c r="AU259">
        <v>3</v>
      </c>
      <c r="AV259">
        <v>3</v>
      </c>
      <c r="AW259">
        <v>3</v>
      </c>
      <c r="AX259">
        <v>1</v>
      </c>
      <c r="AY259">
        <v>0</v>
      </c>
      <c r="AZ259">
        <v>0</v>
      </c>
      <c r="BA259">
        <v>1</v>
      </c>
      <c r="BB259">
        <v>1</v>
      </c>
      <c r="BC259">
        <v>2</v>
      </c>
      <c r="BD259">
        <v>1</v>
      </c>
      <c r="BE259">
        <v>1</v>
      </c>
      <c r="BF259">
        <v>1</v>
      </c>
      <c r="BG259">
        <v>14</v>
      </c>
      <c r="BH259">
        <v>35.5</v>
      </c>
      <c r="BM259">
        <v>1</v>
      </c>
      <c r="BN259">
        <v>0</v>
      </c>
      <c r="BP259">
        <v>1</v>
      </c>
      <c r="BQ259">
        <v>0</v>
      </c>
      <c r="BR259">
        <v>3</v>
      </c>
      <c r="BS259">
        <v>10</v>
      </c>
      <c r="BT259">
        <v>0</v>
      </c>
      <c r="BU259">
        <v>1</v>
      </c>
      <c r="BV259">
        <v>1</v>
      </c>
      <c r="BW259">
        <v>1</v>
      </c>
      <c r="BX259">
        <v>1</v>
      </c>
      <c r="BY259">
        <v>1</v>
      </c>
      <c r="BZ259">
        <v>1</v>
      </c>
      <c r="CA259">
        <v>1</v>
      </c>
      <c r="CB259">
        <v>3</v>
      </c>
      <c r="CC259">
        <v>1</v>
      </c>
      <c r="CD259">
        <v>1</v>
      </c>
    </row>
    <row r="260" spans="1:82" x14ac:dyDescent="0.3">
      <c r="A260">
        <v>259</v>
      </c>
      <c r="B260">
        <v>39</v>
      </c>
      <c r="C260" t="s">
        <v>99</v>
      </c>
      <c r="D260">
        <v>4.1899999999999995</v>
      </c>
      <c r="E260">
        <v>0.8545454545454545</v>
      </c>
      <c r="F260">
        <f t="shared" si="8"/>
        <v>3.335454545454545</v>
      </c>
      <c r="I260">
        <v>1.748</v>
      </c>
      <c r="J260">
        <v>58.225910475183731</v>
      </c>
      <c r="K260">
        <v>324.8</v>
      </c>
      <c r="L260">
        <v>1</v>
      </c>
      <c r="M260">
        <v>1</v>
      </c>
      <c r="N260">
        <v>1</v>
      </c>
      <c r="O260">
        <v>2</v>
      </c>
      <c r="P260">
        <v>3</v>
      </c>
      <c r="Q260">
        <v>50712.32876712329</v>
      </c>
      <c r="R260">
        <v>146000</v>
      </c>
      <c r="S260">
        <v>20.027434842249658</v>
      </c>
      <c r="T260">
        <v>1</v>
      </c>
      <c r="U260">
        <v>2</v>
      </c>
      <c r="V260">
        <v>5</v>
      </c>
      <c r="W260">
        <v>0</v>
      </c>
      <c r="X260">
        <v>1</v>
      </c>
      <c r="Y260">
        <v>1</v>
      </c>
      <c r="Z260">
        <v>0</v>
      </c>
      <c r="AA260">
        <v>2</v>
      </c>
      <c r="AC260">
        <v>0</v>
      </c>
      <c r="AD260">
        <v>6</v>
      </c>
      <c r="AE260">
        <v>1</v>
      </c>
      <c r="AF260">
        <v>22.5</v>
      </c>
      <c r="AG260">
        <v>1</v>
      </c>
      <c r="AH260">
        <v>2.2428571428571429</v>
      </c>
      <c r="AI260">
        <v>1</v>
      </c>
      <c r="AJ260">
        <v>1</v>
      </c>
      <c r="AK260">
        <v>1</v>
      </c>
      <c r="AL260">
        <v>1</v>
      </c>
      <c r="AM260">
        <v>1</v>
      </c>
      <c r="AN260">
        <v>1</v>
      </c>
      <c r="AO260">
        <v>1</v>
      </c>
      <c r="AP260">
        <v>1</v>
      </c>
      <c r="AQ260">
        <v>0</v>
      </c>
      <c r="AR260">
        <v>1</v>
      </c>
      <c r="AS260">
        <v>1</v>
      </c>
      <c r="AT260">
        <v>0</v>
      </c>
      <c r="AU260">
        <v>3</v>
      </c>
      <c r="AV260">
        <v>3</v>
      </c>
      <c r="AW260">
        <v>3</v>
      </c>
      <c r="AX260">
        <v>1</v>
      </c>
      <c r="AY260">
        <v>0</v>
      </c>
      <c r="AZ260">
        <v>0</v>
      </c>
      <c r="BA260">
        <v>1</v>
      </c>
      <c r="BB260">
        <v>1</v>
      </c>
      <c r="BC260">
        <v>1</v>
      </c>
      <c r="BD260">
        <v>1</v>
      </c>
      <c r="BE260">
        <v>1</v>
      </c>
      <c r="BF260">
        <v>1</v>
      </c>
      <c r="BG260">
        <v>18</v>
      </c>
      <c r="BH260">
        <v>35</v>
      </c>
      <c r="BK260">
        <v>8</v>
      </c>
      <c r="BL260">
        <v>4</v>
      </c>
      <c r="BM260">
        <v>1</v>
      </c>
      <c r="BN260">
        <v>0</v>
      </c>
      <c r="BP260">
        <v>1</v>
      </c>
      <c r="BQ260">
        <v>0</v>
      </c>
      <c r="BR260">
        <v>3</v>
      </c>
      <c r="BT260">
        <v>8</v>
      </c>
      <c r="BU260">
        <v>1</v>
      </c>
      <c r="BV260">
        <v>1</v>
      </c>
      <c r="BW260">
        <v>1</v>
      </c>
      <c r="BX260">
        <v>1</v>
      </c>
      <c r="BY260">
        <v>1</v>
      </c>
      <c r="BZ260">
        <v>1</v>
      </c>
      <c r="CA260">
        <v>1</v>
      </c>
      <c r="CB260">
        <v>3</v>
      </c>
      <c r="CC260">
        <v>1</v>
      </c>
      <c r="CD260">
        <v>1</v>
      </c>
    </row>
    <row r="261" spans="1:82" x14ac:dyDescent="0.3">
      <c r="A261">
        <v>260</v>
      </c>
      <c r="B261">
        <v>40</v>
      </c>
      <c r="C261" t="s">
        <v>99</v>
      </c>
      <c r="D261">
        <v>4.6500000000000004</v>
      </c>
      <c r="E261">
        <v>0.86999999999999977</v>
      </c>
      <c r="F261">
        <f t="shared" si="8"/>
        <v>3.7800000000000007</v>
      </c>
      <c r="I261">
        <v>1.7269999999999999</v>
      </c>
      <c r="J261">
        <v>61.571428571428569</v>
      </c>
      <c r="K261">
        <v>346</v>
      </c>
      <c r="L261">
        <v>0</v>
      </c>
      <c r="M261">
        <v>0</v>
      </c>
      <c r="N261">
        <v>0</v>
      </c>
      <c r="O261">
        <v>6</v>
      </c>
      <c r="P261">
        <v>2</v>
      </c>
      <c r="Q261">
        <v>42000</v>
      </c>
      <c r="R261">
        <v>84000</v>
      </c>
      <c r="S261">
        <v>20</v>
      </c>
      <c r="T261">
        <v>2</v>
      </c>
      <c r="U261">
        <v>1</v>
      </c>
      <c r="V261">
        <v>5</v>
      </c>
      <c r="W261">
        <v>1</v>
      </c>
      <c r="X261">
        <v>1</v>
      </c>
      <c r="Y261">
        <v>1</v>
      </c>
      <c r="Z261">
        <v>0</v>
      </c>
      <c r="AA261">
        <v>2</v>
      </c>
      <c r="AC261">
        <v>0</v>
      </c>
      <c r="AD261">
        <v>6</v>
      </c>
      <c r="AE261">
        <v>1</v>
      </c>
      <c r="AF261">
        <v>22.5</v>
      </c>
      <c r="AG261">
        <v>1</v>
      </c>
      <c r="AI261">
        <v>1</v>
      </c>
      <c r="AJ261">
        <v>1</v>
      </c>
      <c r="AK261">
        <v>1</v>
      </c>
      <c r="AL261">
        <v>1</v>
      </c>
      <c r="AM261">
        <v>1</v>
      </c>
      <c r="AN261">
        <v>1</v>
      </c>
      <c r="AO261">
        <v>1</v>
      </c>
      <c r="AP261">
        <v>1</v>
      </c>
      <c r="AQ261">
        <v>0</v>
      </c>
      <c r="AR261">
        <v>1</v>
      </c>
      <c r="AS261">
        <v>1</v>
      </c>
      <c r="AT261">
        <v>0</v>
      </c>
      <c r="AU261">
        <v>3</v>
      </c>
      <c r="AV261">
        <v>3</v>
      </c>
      <c r="AW261">
        <v>3</v>
      </c>
      <c r="AX261">
        <v>1</v>
      </c>
      <c r="AY261">
        <v>0</v>
      </c>
      <c r="AZ261">
        <v>0</v>
      </c>
      <c r="BA261">
        <v>1</v>
      </c>
      <c r="BB261">
        <v>1</v>
      </c>
      <c r="BC261">
        <v>3</v>
      </c>
      <c r="BD261">
        <v>1</v>
      </c>
      <c r="BE261">
        <v>1</v>
      </c>
      <c r="BF261">
        <v>1</v>
      </c>
      <c r="BG261">
        <v>36</v>
      </c>
      <c r="BH261">
        <v>33</v>
      </c>
      <c r="BM261">
        <v>1</v>
      </c>
      <c r="BN261">
        <v>0</v>
      </c>
      <c r="BP261">
        <v>1</v>
      </c>
      <c r="BQ261">
        <v>0</v>
      </c>
      <c r="BR261">
        <v>6</v>
      </c>
      <c r="BS261">
        <v>10</v>
      </c>
      <c r="BT261">
        <v>5</v>
      </c>
      <c r="BU261">
        <v>1</v>
      </c>
      <c r="BV261">
        <v>1</v>
      </c>
      <c r="BW261">
        <v>1</v>
      </c>
      <c r="BX261">
        <v>1</v>
      </c>
      <c r="BY261">
        <v>1</v>
      </c>
      <c r="BZ261">
        <v>1</v>
      </c>
      <c r="CA261">
        <v>1</v>
      </c>
      <c r="CB261">
        <v>3</v>
      </c>
      <c r="CC261">
        <v>1</v>
      </c>
      <c r="CD261">
        <v>1</v>
      </c>
    </row>
    <row r="262" spans="1:82" x14ac:dyDescent="0.3">
      <c r="A262">
        <v>261</v>
      </c>
      <c r="B262">
        <v>41</v>
      </c>
      <c r="C262" t="s">
        <v>99</v>
      </c>
      <c r="D262">
        <v>4.708181818181818</v>
      </c>
      <c r="E262">
        <v>2.4727272727272731</v>
      </c>
      <c r="F262">
        <f t="shared" si="8"/>
        <v>2.2354545454545449</v>
      </c>
      <c r="H262">
        <v>1.009090909090909</v>
      </c>
      <c r="I262">
        <v>1.7845454545454544</v>
      </c>
      <c r="J262">
        <v>53.156321501562751</v>
      </c>
      <c r="K262">
        <v>290.45454545454544</v>
      </c>
      <c r="L262">
        <v>0</v>
      </c>
      <c r="M262">
        <v>1</v>
      </c>
      <c r="N262">
        <v>1</v>
      </c>
      <c r="O262">
        <v>30</v>
      </c>
      <c r="P262">
        <v>1</v>
      </c>
      <c r="Q262">
        <v>36000</v>
      </c>
      <c r="R262">
        <v>36000</v>
      </c>
      <c r="S262">
        <v>17.839444995044598</v>
      </c>
      <c r="T262">
        <v>2</v>
      </c>
      <c r="U262">
        <v>30</v>
      </c>
      <c r="V262">
        <v>5</v>
      </c>
      <c r="W262">
        <v>0</v>
      </c>
      <c r="X262">
        <v>0</v>
      </c>
      <c r="Y262">
        <v>4</v>
      </c>
      <c r="Z262">
        <v>1</v>
      </c>
      <c r="AC262">
        <v>0</v>
      </c>
      <c r="AD262">
        <v>6</v>
      </c>
      <c r="AE262">
        <v>3</v>
      </c>
      <c r="AG262">
        <v>1</v>
      </c>
      <c r="AI262">
        <v>1</v>
      </c>
      <c r="AJ262">
        <v>1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1</v>
      </c>
      <c r="AT262">
        <v>0</v>
      </c>
      <c r="AU262">
        <v>2</v>
      </c>
      <c r="AV262">
        <v>3</v>
      </c>
      <c r="AW262">
        <v>3</v>
      </c>
      <c r="AZ262">
        <v>1</v>
      </c>
      <c r="BA262">
        <v>0</v>
      </c>
      <c r="BC262">
        <v>2</v>
      </c>
      <c r="BD262">
        <v>1</v>
      </c>
      <c r="BE262">
        <v>1</v>
      </c>
      <c r="BF262">
        <v>1</v>
      </c>
      <c r="BG262">
        <v>36</v>
      </c>
      <c r="BH262">
        <v>33</v>
      </c>
      <c r="BI262">
        <v>69</v>
      </c>
      <c r="BJ262">
        <f t="shared" ref="BJ262:BJ325" si="9">72-BI262</f>
        <v>3</v>
      </c>
      <c r="BK262">
        <v>6</v>
      </c>
      <c r="BL262">
        <v>4</v>
      </c>
      <c r="BM262">
        <v>0</v>
      </c>
      <c r="BP262">
        <v>1</v>
      </c>
      <c r="BQ262">
        <v>1</v>
      </c>
      <c r="BR262">
        <v>2</v>
      </c>
      <c r="BS262">
        <v>10</v>
      </c>
      <c r="BT262">
        <v>0</v>
      </c>
      <c r="BU262">
        <v>0</v>
      </c>
      <c r="BV262">
        <v>0</v>
      </c>
      <c r="BW262">
        <v>1</v>
      </c>
      <c r="BY262">
        <v>1</v>
      </c>
      <c r="BZ262">
        <v>1</v>
      </c>
      <c r="CC262">
        <v>1</v>
      </c>
      <c r="CD262">
        <v>1</v>
      </c>
    </row>
    <row r="263" spans="1:82" x14ac:dyDescent="0.3">
      <c r="A263">
        <v>262</v>
      </c>
      <c r="B263">
        <v>42</v>
      </c>
      <c r="C263" t="s">
        <v>99</v>
      </c>
      <c r="D263">
        <v>4.1918181818181814</v>
      </c>
      <c r="E263">
        <v>2.1363636363636367</v>
      </c>
      <c r="F263">
        <f t="shared" si="8"/>
        <v>2.0554545454545448</v>
      </c>
      <c r="H263">
        <v>0.90636363636363659</v>
      </c>
      <c r="I263">
        <v>1.8081818181818183</v>
      </c>
      <c r="J263">
        <v>54.838614694429978</v>
      </c>
      <c r="K263">
        <v>299.63636363636363</v>
      </c>
      <c r="L263">
        <v>1</v>
      </c>
      <c r="M263">
        <v>0</v>
      </c>
      <c r="N263">
        <v>0</v>
      </c>
      <c r="O263">
        <v>35</v>
      </c>
      <c r="P263">
        <v>1</v>
      </c>
      <c r="Q263">
        <v>20000</v>
      </c>
      <c r="R263">
        <v>20000</v>
      </c>
      <c r="S263">
        <v>17.391304347826086</v>
      </c>
      <c r="T263">
        <v>2</v>
      </c>
      <c r="U263">
        <v>4</v>
      </c>
      <c r="V263">
        <v>2</v>
      </c>
      <c r="W263">
        <v>1</v>
      </c>
      <c r="X263">
        <v>1</v>
      </c>
      <c r="Y263">
        <v>2</v>
      </c>
      <c r="Z263">
        <v>1</v>
      </c>
      <c r="AA263">
        <v>3</v>
      </c>
      <c r="AB263">
        <v>35</v>
      </c>
      <c r="AC263">
        <v>0</v>
      </c>
      <c r="AD263">
        <v>6</v>
      </c>
      <c r="AE263">
        <v>1</v>
      </c>
      <c r="AF263">
        <v>30</v>
      </c>
      <c r="AG263">
        <v>1</v>
      </c>
      <c r="AI263">
        <v>1</v>
      </c>
      <c r="AJ263">
        <v>1</v>
      </c>
      <c r="AK263">
        <v>0</v>
      </c>
      <c r="AL263">
        <v>1</v>
      </c>
      <c r="AM263">
        <v>1</v>
      </c>
      <c r="AN263">
        <v>0</v>
      </c>
      <c r="AO263">
        <v>0</v>
      </c>
      <c r="AP263">
        <v>1</v>
      </c>
      <c r="AQ263">
        <v>0</v>
      </c>
      <c r="AR263">
        <v>1</v>
      </c>
      <c r="AS263">
        <v>1</v>
      </c>
      <c r="AT263">
        <v>0</v>
      </c>
      <c r="AU263">
        <v>2</v>
      </c>
      <c r="AV263">
        <v>3</v>
      </c>
      <c r="AW263">
        <v>3</v>
      </c>
      <c r="AZ263">
        <v>1</v>
      </c>
      <c r="BA263">
        <v>0</v>
      </c>
      <c r="BC263">
        <v>1</v>
      </c>
      <c r="BD263">
        <v>1</v>
      </c>
      <c r="BE263">
        <v>1</v>
      </c>
      <c r="BF263">
        <v>1</v>
      </c>
      <c r="BG263">
        <v>48</v>
      </c>
      <c r="BH263">
        <v>36</v>
      </c>
      <c r="BI263">
        <v>69</v>
      </c>
      <c r="BJ263">
        <f t="shared" si="9"/>
        <v>3</v>
      </c>
      <c r="BK263">
        <v>6</v>
      </c>
      <c r="BL263">
        <v>6</v>
      </c>
      <c r="BM263">
        <v>0</v>
      </c>
      <c r="BN263">
        <v>0</v>
      </c>
      <c r="BP263">
        <v>1</v>
      </c>
      <c r="BQ263">
        <v>1</v>
      </c>
      <c r="BR263">
        <v>2</v>
      </c>
      <c r="BS263">
        <v>6</v>
      </c>
      <c r="BT263">
        <v>0</v>
      </c>
      <c r="BU263">
        <v>0</v>
      </c>
      <c r="BV263">
        <v>0</v>
      </c>
      <c r="BW263">
        <v>1</v>
      </c>
      <c r="BX263">
        <v>3</v>
      </c>
      <c r="BY263">
        <v>1</v>
      </c>
      <c r="BZ263">
        <v>1</v>
      </c>
      <c r="CA263">
        <v>1</v>
      </c>
      <c r="CB263">
        <v>2</v>
      </c>
      <c r="CC263">
        <v>1</v>
      </c>
      <c r="CD263">
        <v>1</v>
      </c>
    </row>
    <row r="264" spans="1:82" x14ac:dyDescent="0.3">
      <c r="A264">
        <v>263</v>
      </c>
      <c r="B264">
        <v>43</v>
      </c>
      <c r="C264" t="s">
        <v>99</v>
      </c>
      <c r="E264">
        <v>1.3074432619145275</v>
      </c>
      <c r="I264">
        <v>1.7399999999999998</v>
      </c>
      <c r="J264">
        <v>62.900606357692752</v>
      </c>
      <c r="L264">
        <v>1</v>
      </c>
      <c r="M264">
        <v>0</v>
      </c>
      <c r="N264">
        <v>0</v>
      </c>
      <c r="O264">
        <v>25</v>
      </c>
      <c r="P264">
        <v>1</v>
      </c>
      <c r="Q264">
        <v>22500</v>
      </c>
      <c r="R264">
        <v>22500</v>
      </c>
      <c r="S264">
        <v>16.666666666666668</v>
      </c>
      <c r="T264">
        <v>3</v>
      </c>
      <c r="U264">
        <v>5</v>
      </c>
      <c r="V264">
        <v>3</v>
      </c>
      <c r="W264">
        <v>1</v>
      </c>
      <c r="X264">
        <v>0</v>
      </c>
      <c r="Y264">
        <v>4</v>
      </c>
      <c r="Z264">
        <v>1</v>
      </c>
      <c r="AA264">
        <v>2</v>
      </c>
      <c r="AC264">
        <v>0</v>
      </c>
      <c r="AD264">
        <v>6</v>
      </c>
      <c r="AE264">
        <v>1</v>
      </c>
      <c r="AG264">
        <v>1</v>
      </c>
      <c r="AI264">
        <v>3</v>
      </c>
      <c r="AJ264">
        <v>3</v>
      </c>
      <c r="AK264">
        <v>1</v>
      </c>
      <c r="AL264">
        <v>0</v>
      </c>
      <c r="AM264">
        <v>0</v>
      </c>
      <c r="AN264">
        <v>0</v>
      </c>
      <c r="AO264">
        <v>1</v>
      </c>
      <c r="AP264">
        <v>0</v>
      </c>
      <c r="AQ264">
        <v>0</v>
      </c>
      <c r="AR264">
        <v>1</v>
      </c>
      <c r="AS264">
        <v>1</v>
      </c>
      <c r="AT264">
        <v>0</v>
      </c>
      <c r="AU264">
        <v>1</v>
      </c>
      <c r="AV264">
        <v>1</v>
      </c>
      <c r="AW264">
        <v>1</v>
      </c>
      <c r="AX264">
        <v>3</v>
      </c>
      <c r="AY264">
        <v>0</v>
      </c>
      <c r="AZ264">
        <v>1</v>
      </c>
      <c r="BA264">
        <v>1</v>
      </c>
      <c r="BB264">
        <v>1</v>
      </c>
      <c r="BC264">
        <v>1</v>
      </c>
      <c r="BD264">
        <v>1</v>
      </c>
      <c r="BE264">
        <v>1</v>
      </c>
      <c r="BF264">
        <v>1</v>
      </c>
      <c r="BG264">
        <v>48</v>
      </c>
      <c r="BH264">
        <v>36</v>
      </c>
      <c r="BI264">
        <v>72</v>
      </c>
      <c r="BJ264">
        <f t="shared" si="9"/>
        <v>0</v>
      </c>
      <c r="BK264">
        <v>0</v>
      </c>
      <c r="BL264">
        <v>0</v>
      </c>
      <c r="BM264">
        <v>0</v>
      </c>
      <c r="BN264">
        <v>0</v>
      </c>
      <c r="BP264">
        <v>1</v>
      </c>
      <c r="BQ264">
        <v>0</v>
      </c>
      <c r="BR264">
        <v>2</v>
      </c>
      <c r="BS264">
        <v>6</v>
      </c>
      <c r="BT264">
        <v>2</v>
      </c>
      <c r="BU264">
        <v>0</v>
      </c>
      <c r="BV264">
        <v>0</v>
      </c>
      <c r="BW264">
        <v>1</v>
      </c>
      <c r="BX264">
        <v>3</v>
      </c>
      <c r="BY264">
        <v>1</v>
      </c>
      <c r="BZ264">
        <v>1</v>
      </c>
      <c r="CA264">
        <v>1</v>
      </c>
      <c r="CB264">
        <v>1</v>
      </c>
      <c r="CC264">
        <v>1</v>
      </c>
      <c r="CD264">
        <v>1</v>
      </c>
    </row>
    <row r="265" spans="1:82" x14ac:dyDescent="0.3">
      <c r="A265">
        <v>264</v>
      </c>
      <c r="B265">
        <v>44</v>
      </c>
      <c r="C265" t="s">
        <v>99</v>
      </c>
      <c r="E265">
        <v>1.3386910310138567</v>
      </c>
      <c r="I265">
        <v>1.7259999999999998</v>
      </c>
      <c r="J265">
        <v>62.900606357692752</v>
      </c>
      <c r="L265">
        <v>1</v>
      </c>
      <c r="M265">
        <v>0</v>
      </c>
      <c r="N265">
        <v>0</v>
      </c>
      <c r="O265">
        <v>28</v>
      </c>
      <c r="P265">
        <v>1</v>
      </c>
      <c r="Q265">
        <v>23500</v>
      </c>
      <c r="R265">
        <v>23500</v>
      </c>
      <c r="S265">
        <v>16.785714285714285</v>
      </c>
      <c r="T265">
        <v>3</v>
      </c>
      <c r="U265">
        <v>5</v>
      </c>
      <c r="V265">
        <v>3</v>
      </c>
      <c r="W265">
        <v>1</v>
      </c>
      <c r="X265">
        <v>0</v>
      </c>
      <c r="Y265">
        <v>4</v>
      </c>
      <c r="Z265">
        <v>1</v>
      </c>
      <c r="AA265">
        <v>2</v>
      </c>
      <c r="AC265">
        <v>0</v>
      </c>
      <c r="AD265">
        <v>6</v>
      </c>
      <c r="AE265">
        <v>1</v>
      </c>
      <c r="AG265">
        <v>1</v>
      </c>
      <c r="AI265">
        <v>3</v>
      </c>
      <c r="AJ265">
        <v>3</v>
      </c>
      <c r="AK265">
        <v>1</v>
      </c>
      <c r="AL265">
        <v>0</v>
      </c>
      <c r="AM265">
        <v>0</v>
      </c>
      <c r="AN265">
        <v>0</v>
      </c>
      <c r="AO265">
        <v>1</v>
      </c>
      <c r="AP265">
        <v>0</v>
      </c>
      <c r="AQ265">
        <v>0</v>
      </c>
      <c r="AR265">
        <v>1</v>
      </c>
      <c r="AS265">
        <v>1</v>
      </c>
      <c r="AT265">
        <v>0</v>
      </c>
      <c r="AU265">
        <v>1</v>
      </c>
      <c r="AV265">
        <v>1</v>
      </c>
      <c r="AW265">
        <v>1</v>
      </c>
      <c r="AX265">
        <v>3</v>
      </c>
      <c r="AY265">
        <v>0</v>
      </c>
      <c r="AZ265">
        <v>1</v>
      </c>
      <c r="BA265">
        <v>1</v>
      </c>
      <c r="BB265">
        <v>1</v>
      </c>
      <c r="BC265">
        <v>1</v>
      </c>
      <c r="BD265">
        <v>1</v>
      </c>
      <c r="BE265">
        <v>1</v>
      </c>
      <c r="BF265">
        <v>1</v>
      </c>
      <c r="BG265">
        <v>48</v>
      </c>
      <c r="BH265">
        <v>35</v>
      </c>
      <c r="BI265">
        <v>72</v>
      </c>
      <c r="BJ265">
        <f t="shared" si="9"/>
        <v>0</v>
      </c>
      <c r="BK265">
        <v>0</v>
      </c>
      <c r="BL265">
        <v>0</v>
      </c>
      <c r="BM265">
        <v>0</v>
      </c>
      <c r="BN265">
        <v>0</v>
      </c>
      <c r="BP265">
        <v>1</v>
      </c>
      <c r="BQ265">
        <v>0</v>
      </c>
      <c r="BR265">
        <v>2</v>
      </c>
      <c r="BS265">
        <v>6</v>
      </c>
      <c r="BT265">
        <v>2</v>
      </c>
      <c r="BU265">
        <v>0</v>
      </c>
      <c r="BV265">
        <v>0</v>
      </c>
      <c r="BW265">
        <v>1</v>
      </c>
      <c r="BX265">
        <v>3</v>
      </c>
      <c r="BY265">
        <v>1</v>
      </c>
      <c r="BZ265">
        <v>1</v>
      </c>
      <c r="CA265">
        <v>1</v>
      </c>
      <c r="CB265">
        <v>1</v>
      </c>
      <c r="CC265">
        <v>1</v>
      </c>
      <c r="CD265">
        <v>1</v>
      </c>
    </row>
    <row r="266" spans="1:82" x14ac:dyDescent="0.3">
      <c r="A266">
        <v>265</v>
      </c>
      <c r="B266">
        <v>45</v>
      </c>
      <c r="C266" t="s">
        <v>99</v>
      </c>
      <c r="E266">
        <v>1.295514892718606</v>
      </c>
      <c r="I266">
        <v>1.7188888888888889</v>
      </c>
      <c r="J266">
        <v>58.679428640375171</v>
      </c>
      <c r="L266">
        <v>1</v>
      </c>
      <c r="M266">
        <v>0</v>
      </c>
      <c r="N266">
        <v>0</v>
      </c>
      <c r="O266">
        <v>23</v>
      </c>
      <c r="P266">
        <v>1</v>
      </c>
      <c r="Q266">
        <v>16000</v>
      </c>
      <c r="R266">
        <v>16000</v>
      </c>
      <c r="S266">
        <v>14.545454545454545</v>
      </c>
      <c r="T266">
        <v>3</v>
      </c>
      <c r="U266">
        <v>23</v>
      </c>
      <c r="V266">
        <v>3</v>
      </c>
      <c r="W266">
        <v>0</v>
      </c>
      <c r="X266">
        <v>0</v>
      </c>
      <c r="Y266">
        <v>4</v>
      </c>
      <c r="Z266">
        <v>1</v>
      </c>
      <c r="AA266">
        <v>2</v>
      </c>
      <c r="AC266">
        <v>0</v>
      </c>
      <c r="AD266">
        <v>6</v>
      </c>
      <c r="AE266">
        <v>3</v>
      </c>
      <c r="AG266">
        <v>1</v>
      </c>
      <c r="AI266">
        <v>1</v>
      </c>
      <c r="AJ266">
        <v>3</v>
      </c>
      <c r="AK266">
        <v>1</v>
      </c>
      <c r="AL266">
        <v>0</v>
      </c>
      <c r="AM266">
        <v>0</v>
      </c>
      <c r="AN266">
        <v>1</v>
      </c>
      <c r="AO266">
        <v>0</v>
      </c>
      <c r="AP266">
        <v>0</v>
      </c>
      <c r="AQ266">
        <v>0</v>
      </c>
      <c r="AR266">
        <v>1</v>
      </c>
      <c r="AS266">
        <v>1</v>
      </c>
      <c r="AT266">
        <v>0</v>
      </c>
      <c r="AU266">
        <v>1</v>
      </c>
      <c r="AV266">
        <v>1</v>
      </c>
      <c r="AW266">
        <v>1</v>
      </c>
      <c r="AX266">
        <v>3</v>
      </c>
      <c r="AY266">
        <v>0</v>
      </c>
      <c r="AZ266">
        <v>0</v>
      </c>
      <c r="BA266">
        <v>0</v>
      </c>
      <c r="BC266">
        <v>1</v>
      </c>
      <c r="BD266">
        <v>1</v>
      </c>
      <c r="BE266">
        <v>1</v>
      </c>
      <c r="BF266">
        <v>1</v>
      </c>
      <c r="BG266">
        <v>48</v>
      </c>
      <c r="BH266">
        <v>35.5</v>
      </c>
      <c r="BI266">
        <v>72</v>
      </c>
      <c r="BJ266">
        <f t="shared" si="9"/>
        <v>0</v>
      </c>
      <c r="BK266">
        <v>0</v>
      </c>
      <c r="BL266">
        <v>0</v>
      </c>
      <c r="BM266">
        <v>0</v>
      </c>
      <c r="BN266">
        <v>0</v>
      </c>
      <c r="BP266">
        <v>1</v>
      </c>
      <c r="BQ266">
        <v>0</v>
      </c>
      <c r="BR266">
        <v>2</v>
      </c>
      <c r="BS266">
        <v>6</v>
      </c>
      <c r="BT266">
        <v>2</v>
      </c>
      <c r="BU266">
        <v>0</v>
      </c>
      <c r="BV266">
        <v>0</v>
      </c>
      <c r="BW266">
        <v>1</v>
      </c>
      <c r="BX266">
        <v>3</v>
      </c>
      <c r="BY266">
        <v>1</v>
      </c>
      <c r="BZ266">
        <v>1</v>
      </c>
      <c r="CA266">
        <v>1</v>
      </c>
      <c r="CC266">
        <v>1</v>
      </c>
      <c r="CD266">
        <v>1</v>
      </c>
    </row>
    <row r="267" spans="1:82" x14ac:dyDescent="0.3">
      <c r="A267">
        <v>266</v>
      </c>
      <c r="B267">
        <v>46</v>
      </c>
      <c r="C267" t="s">
        <v>99</v>
      </c>
      <c r="E267">
        <v>1.3239487440849624</v>
      </c>
      <c r="J267">
        <v>61.469948598675309</v>
      </c>
      <c r="L267">
        <v>1</v>
      </c>
      <c r="M267">
        <v>0</v>
      </c>
      <c r="N267">
        <v>0</v>
      </c>
      <c r="O267">
        <v>15</v>
      </c>
      <c r="P267">
        <v>1</v>
      </c>
      <c r="Q267">
        <v>31000</v>
      </c>
      <c r="R267">
        <v>31000</v>
      </c>
      <c r="S267">
        <v>17.222222222222221</v>
      </c>
      <c r="T267">
        <v>3</v>
      </c>
      <c r="U267">
        <v>3</v>
      </c>
      <c r="V267">
        <v>3</v>
      </c>
      <c r="W267">
        <v>1</v>
      </c>
      <c r="X267">
        <v>1</v>
      </c>
      <c r="Y267">
        <v>2</v>
      </c>
      <c r="Z267">
        <v>1</v>
      </c>
      <c r="AA267">
        <v>2</v>
      </c>
      <c r="AC267">
        <v>0</v>
      </c>
      <c r="AD267">
        <v>6</v>
      </c>
      <c r="AE267">
        <v>1</v>
      </c>
      <c r="AG267">
        <v>1</v>
      </c>
      <c r="AI267">
        <v>1</v>
      </c>
      <c r="AJ267">
        <v>3</v>
      </c>
      <c r="AK267">
        <v>0</v>
      </c>
      <c r="AL267">
        <v>0</v>
      </c>
      <c r="AM267">
        <v>0</v>
      </c>
      <c r="AN267">
        <v>0</v>
      </c>
      <c r="AO267">
        <v>1</v>
      </c>
      <c r="AP267">
        <v>0</v>
      </c>
      <c r="AQ267">
        <v>1</v>
      </c>
      <c r="AR267">
        <v>0</v>
      </c>
      <c r="AS267">
        <v>1</v>
      </c>
      <c r="AT267">
        <v>0</v>
      </c>
      <c r="AU267">
        <v>1</v>
      </c>
      <c r="AV267">
        <v>1</v>
      </c>
      <c r="AW267">
        <v>1</v>
      </c>
      <c r="AX267">
        <v>3</v>
      </c>
      <c r="AY267">
        <v>0</v>
      </c>
      <c r="AZ267">
        <v>0</v>
      </c>
      <c r="BA267">
        <v>0</v>
      </c>
      <c r="BC267">
        <v>1</v>
      </c>
      <c r="BD267">
        <v>1</v>
      </c>
      <c r="BE267">
        <v>1</v>
      </c>
      <c r="BF267">
        <v>1</v>
      </c>
      <c r="BG267">
        <v>48</v>
      </c>
      <c r="BH267">
        <v>34</v>
      </c>
      <c r="BI267">
        <v>72</v>
      </c>
      <c r="BJ267">
        <f t="shared" si="9"/>
        <v>0</v>
      </c>
      <c r="BK267">
        <v>0</v>
      </c>
      <c r="BL267">
        <v>0</v>
      </c>
      <c r="BM267">
        <v>0</v>
      </c>
      <c r="BN267">
        <v>0</v>
      </c>
      <c r="BP267">
        <v>1</v>
      </c>
      <c r="BQ267">
        <v>0</v>
      </c>
      <c r="BR267">
        <v>2</v>
      </c>
      <c r="BS267">
        <v>4.5</v>
      </c>
      <c r="BT267">
        <v>2</v>
      </c>
      <c r="BU267">
        <v>0</v>
      </c>
      <c r="BV267">
        <v>0</v>
      </c>
      <c r="BW267">
        <v>1</v>
      </c>
      <c r="BX267">
        <v>3</v>
      </c>
      <c r="BY267">
        <v>1</v>
      </c>
      <c r="BZ267">
        <v>1</v>
      </c>
      <c r="CA267">
        <v>1</v>
      </c>
      <c r="CC267">
        <v>1</v>
      </c>
      <c r="CD267">
        <v>1</v>
      </c>
    </row>
    <row r="268" spans="1:82" x14ac:dyDescent="0.3">
      <c r="A268">
        <v>267</v>
      </c>
      <c r="B268">
        <v>47</v>
      </c>
      <c r="C268" t="s">
        <v>99</v>
      </c>
      <c r="E268">
        <v>0.9864867504582594</v>
      </c>
      <c r="I268">
        <v>1.5606904761904763</v>
      </c>
      <c r="J268">
        <v>58.530923511531846</v>
      </c>
      <c r="L268">
        <v>1</v>
      </c>
      <c r="M268">
        <v>1</v>
      </c>
      <c r="N268">
        <v>0</v>
      </c>
      <c r="O268">
        <v>4.3571428571428568</v>
      </c>
      <c r="P268">
        <v>3</v>
      </c>
      <c r="Q268">
        <v>37946.428571428572</v>
      </c>
      <c r="R268">
        <v>112000</v>
      </c>
      <c r="S268">
        <v>22.857142857142858</v>
      </c>
      <c r="T268">
        <v>2</v>
      </c>
      <c r="U268">
        <v>5</v>
      </c>
      <c r="V268">
        <v>3</v>
      </c>
      <c r="W268">
        <v>0</v>
      </c>
      <c r="X268">
        <v>1</v>
      </c>
      <c r="Y268">
        <v>1</v>
      </c>
      <c r="Z268">
        <v>0</v>
      </c>
      <c r="AA268">
        <v>2</v>
      </c>
      <c r="AC268">
        <v>1</v>
      </c>
      <c r="AD268">
        <v>5</v>
      </c>
      <c r="AE268">
        <v>1</v>
      </c>
      <c r="AG268">
        <v>1</v>
      </c>
      <c r="AI268">
        <v>1</v>
      </c>
      <c r="AJ268">
        <v>1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1</v>
      </c>
      <c r="AQ268">
        <v>0</v>
      </c>
      <c r="AR268">
        <v>0</v>
      </c>
      <c r="AS268">
        <v>1</v>
      </c>
      <c r="AT268">
        <v>0</v>
      </c>
      <c r="AU268">
        <v>5</v>
      </c>
      <c r="AV268">
        <v>5</v>
      </c>
      <c r="AW268">
        <v>5</v>
      </c>
      <c r="AZ268">
        <v>1</v>
      </c>
      <c r="BA268">
        <v>1</v>
      </c>
      <c r="BB268">
        <v>1</v>
      </c>
      <c r="BC268">
        <v>1</v>
      </c>
      <c r="BD268">
        <v>1</v>
      </c>
      <c r="BE268">
        <v>1</v>
      </c>
      <c r="BF268">
        <v>1</v>
      </c>
      <c r="BG268">
        <v>48</v>
      </c>
      <c r="BH268">
        <v>34</v>
      </c>
      <c r="BI268">
        <v>72</v>
      </c>
      <c r="BJ268">
        <f t="shared" si="9"/>
        <v>0</v>
      </c>
      <c r="BN268">
        <v>0</v>
      </c>
      <c r="BP268">
        <v>0</v>
      </c>
      <c r="BQ268">
        <v>0</v>
      </c>
      <c r="BR268">
        <v>3</v>
      </c>
      <c r="BS268">
        <v>5</v>
      </c>
      <c r="BT268">
        <v>2</v>
      </c>
      <c r="BU268">
        <v>1</v>
      </c>
      <c r="BV268">
        <v>0</v>
      </c>
      <c r="BW268">
        <v>1</v>
      </c>
      <c r="BX268">
        <v>3</v>
      </c>
      <c r="BY268">
        <v>1</v>
      </c>
      <c r="BZ268">
        <v>1</v>
      </c>
      <c r="CA268">
        <v>1</v>
      </c>
      <c r="CB268">
        <v>1</v>
      </c>
      <c r="CC268">
        <v>1</v>
      </c>
      <c r="CD268">
        <v>1</v>
      </c>
    </row>
    <row r="269" spans="1:82" x14ac:dyDescent="0.3">
      <c r="A269">
        <v>268</v>
      </c>
      <c r="B269">
        <v>48</v>
      </c>
      <c r="C269" t="s">
        <v>99</v>
      </c>
      <c r="E269">
        <v>0.91119102207994773</v>
      </c>
      <c r="I269">
        <v>1.6064285714285713</v>
      </c>
      <c r="J269">
        <v>59.586245447364753</v>
      </c>
      <c r="L269">
        <v>1</v>
      </c>
      <c r="M269">
        <v>1</v>
      </c>
      <c r="N269">
        <v>0</v>
      </c>
      <c r="O269">
        <v>2</v>
      </c>
      <c r="P269">
        <v>3</v>
      </c>
      <c r="Q269">
        <v>35000</v>
      </c>
      <c r="R269">
        <v>105000</v>
      </c>
      <c r="S269">
        <v>21.875</v>
      </c>
      <c r="T269">
        <v>2</v>
      </c>
      <c r="U269">
        <v>5</v>
      </c>
      <c r="V269">
        <v>3</v>
      </c>
      <c r="W269">
        <v>0</v>
      </c>
      <c r="X269">
        <v>1</v>
      </c>
      <c r="Y269">
        <v>1</v>
      </c>
      <c r="Z269">
        <v>0</v>
      </c>
      <c r="AA269">
        <v>2</v>
      </c>
      <c r="AC269">
        <v>1</v>
      </c>
      <c r="AD269">
        <v>5</v>
      </c>
      <c r="AE269">
        <v>1</v>
      </c>
      <c r="AG269">
        <v>1</v>
      </c>
      <c r="AI269">
        <v>1</v>
      </c>
      <c r="AJ269">
        <v>1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1</v>
      </c>
      <c r="AQ269">
        <v>0</v>
      </c>
      <c r="AR269">
        <v>0</v>
      </c>
      <c r="AS269">
        <v>1</v>
      </c>
      <c r="AT269">
        <v>0</v>
      </c>
      <c r="AU269">
        <v>5</v>
      </c>
      <c r="AV269">
        <v>5</v>
      </c>
      <c r="AW269">
        <v>5</v>
      </c>
      <c r="AZ269">
        <v>1</v>
      </c>
      <c r="BA269">
        <v>1</v>
      </c>
      <c r="BB269">
        <v>1</v>
      </c>
      <c r="BC269">
        <v>1</v>
      </c>
      <c r="BD269">
        <v>1</v>
      </c>
      <c r="BE269">
        <v>1</v>
      </c>
      <c r="BF269">
        <v>1</v>
      </c>
      <c r="BG269">
        <v>48</v>
      </c>
      <c r="BH269">
        <v>35</v>
      </c>
      <c r="BI269">
        <v>72</v>
      </c>
      <c r="BJ269">
        <f t="shared" si="9"/>
        <v>0</v>
      </c>
      <c r="BN269">
        <v>0</v>
      </c>
      <c r="BP269">
        <v>0</v>
      </c>
      <c r="BQ269">
        <v>0</v>
      </c>
      <c r="BR269">
        <v>3</v>
      </c>
      <c r="BS269">
        <v>5</v>
      </c>
      <c r="BT269">
        <v>2</v>
      </c>
      <c r="BU269">
        <v>1</v>
      </c>
      <c r="BV269">
        <v>0</v>
      </c>
      <c r="BW269">
        <v>1</v>
      </c>
      <c r="BX269">
        <v>3</v>
      </c>
      <c r="BY269">
        <v>1</v>
      </c>
      <c r="BZ269">
        <v>1</v>
      </c>
      <c r="CA269">
        <v>1</v>
      </c>
      <c r="CB269">
        <v>1</v>
      </c>
      <c r="CC269">
        <v>1</v>
      </c>
      <c r="CD269">
        <v>1</v>
      </c>
    </row>
    <row r="270" spans="1:82" x14ac:dyDescent="0.3">
      <c r="A270">
        <v>269</v>
      </c>
      <c r="B270">
        <v>49</v>
      </c>
      <c r="C270" t="s">
        <v>99</v>
      </c>
      <c r="E270">
        <v>1.2327798400892986</v>
      </c>
      <c r="I270">
        <v>1.6184615384615384</v>
      </c>
      <c r="J270">
        <v>53.367411544853312</v>
      </c>
      <c r="L270">
        <v>0</v>
      </c>
      <c r="M270">
        <v>1</v>
      </c>
      <c r="N270">
        <v>1</v>
      </c>
      <c r="O270">
        <v>3</v>
      </c>
      <c r="P270">
        <v>1</v>
      </c>
      <c r="Q270">
        <v>39000</v>
      </c>
      <c r="R270">
        <v>39000</v>
      </c>
      <c r="S270">
        <v>20.526315789473685</v>
      </c>
      <c r="T270">
        <v>1</v>
      </c>
      <c r="U270">
        <v>3</v>
      </c>
      <c r="V270">
        <v>3</v>
      </c>
      <c r="X270">
        <v>1</v>
      </c>
      <c r="Y270">
        <v>1</v>
      </c>
      <c r="Z270">
        <v>0</v>
      </c>
      <c r="AA270">
        <v>1</v>
      </c>
      <c r="AC270">
        <v>1</v>
      </c>
      <c r="AD270">
        <v>5</v>
      </c>
      <c r="AE270">
        <v>1</v>
      </c>
      <c r="AG270">
        <v>1</v>
      </c>
      <c r="AI270">
        <v>1</v>
      </c>
      <c r="AJ270">
        <v>1</v>
      </c>
      <c r="AK270">
        <v>0</v>
      </c>
      <c r="AL270">
        <v>1</v>
      </c>
      <c r="AM270">
        <v>0</v>
      </c>
      <c r="AN270">
        <v>0</v>
      </c>
      <c r="AO270">
        <v>0</v>
      </c>
      <c r="AP270">
        <v>1</v>
      </c>
      <c r="AQ270">
        <v>0</v>
      </c>
      <c r="AR270">
        <v>0</v>
      </c>
      <c r="AS270">
        <v>1</v>
      </c>
      <c r="AT270">
        <v>0</v>
      </c>
      <c r="AU270">
        <v>2</v>
      </c>
      <c r="AV270">
        <v>1</v>
      </c>
      <c r="AW270">
        <v>1</v>
      </c>
      <c r="AX270">
        <v>2</v>
      </c>
      <c r="AY270">
        <v>0</v>
      </c>
      <c r="AZ270">
        <v>1</v>
      </c>
      <c r="BA270">
        <v>1</v>
      </c>
      <c r="BB270">
        <v>1</v>
      </c>
      <c r="BC270">
        <v>3</v>
      </c>
      <c r="BD270">
        <v>1</v>
      </c>
      <c r="BF270">
        <v>1</v>
      </c>
      <c r="BG270">
        <v>48</v>
      </c>
      <c r="BH270">
        <v>35</v>
      </c>
      <c r="BI270">
        <v>71</v>
      </c>
      <c r="BJ270">
        <f t="shared" si="9"/>
        <v>1</v>
      </c>
      <c r="BM270">
        <v>1</v>
      </c>
      <c r="BN270">
        <v>0</v>
      </c>
      <c r="BP270">
        <v>1</v>
      </c>
      <c r="BQ270">
        <v>0</v>
      </c>
      <c r="BR270">
        <v>3</v>
      </c>
      <c r="BS270">
        <v>4</v>
      </c>
      <c r="BT270">
        <v>2</v>
      </c>
      <c r="BU270">
        <v>0</v>
      </c>
      <c r="BV270">
        <v>0</v>
      </c>
      <c r="BW270">
        <v>1</v>
      </c>
      <c r="BX270">
        <v>1</v>
      </c>
      <c r="BY270">
        <v>1</v>
      </c>
      <c r="BZ270">
        <v>1</v>
      </c>
      <c r="CA270">
        <v>1</v>
      </c>
      <c r="CB270">
        <v>1</v>
      </c>
      <c r="CC270">
        <v>1</v>
      </c>
      <c r="CD270">
        <v>0</v>
      </c>
    </row>
    <row r="271" spans="1:82" x14ac:dyDescent="0.3">
      <c r="A271">
        <v>270</v>
      </c>
      <c r="B271">
        <v>50</v>
      </c>
      <c r="C271" t="s">
        <v>99</v>
      </c>
      <c r="E271">
        <v>1.3884375669011109</v>
      </c>
      <c r="I271">
        <v>1.617692307692308</v>
      </c>
      <c r="J271">
        <v>53.81439188543937</v>
      </c>
      <c r="L271">
        <v>0</v>
      </c>
      <c r="M271">
        <v>1</v>
      </c>
      <c r="N271">
        <v>1</v>
      </c>
      <c r="O271">
        <v>12.074626865671641</v>
      </c>
      <c r="P271">
        <v>2</v>
      </c>
      <c r="Q271">
        <v>18097.014925373136</v>
      </c>
      <c r="R271">
        <v>33500</v>
      </c>
      <c r="S271">
        <v>12.884615384615385</v>
      </c>
      <c r="T271">
        <v>3</v>
      </c>
      <c r="U271">
        <v>8</v>
      </c>
      <c r="V271">
        <v>3</v>
      </c>
      <c r="W271">
        <v>0</v>
      </c>
      <c r="X271">
        <v>1</v>
      </c>
      <c r="Y271">
        <v>2</v>
      </c>
      <c r="Z271">
        <v>0</v>
      </c>
      <c r="AA271">
        <v>1</v>
      </c>
      <c r="AB271">
        <v>45</v>
      </c>
      <c r="AC271">
        <v>1</v>
      </c>
      <c r="AD271">
        <v>5</v>
      </c>
      <c r="AE271">
        <v>1</v>
      </c>
      <c r="AG271">
        <v>1</v>
      </c>
      <c r="AI271">
        <v>1</v>
      </c>
      <c r="AJ271">
        <v>1</v>
      </c>
      <c r="AK271">
        <v>1</v>
      </c>
      <c r="AL271">
        <v>1</v>
      </c>
      <c r="AM271">
        <v>0</v>
      </c>
      <c r="AN271">
        <v>0</v>
      </c>
      <c r="AO271">
        <v>0</v>
      </c>
      <c r="AP271">
        <v>1</v>
      </c>
      <c r="AQ271">
        <v>1</v>
      </c>
      <c r="AR271">
        <v>0</v>
      </c>
      <c r="AS271">
        <v>1</v>
      </c>
      <c r="AT271">
        <v>0</v>
      </c>
      <c r="AU271">
        <v>2</v>
      </c>
      <c r="AV271">
        <v>1</v>
      </c>
      <c r="AW271">
        <v>1</v>
      </c>
      <c r="AX271">
        <v>2</v>
      </c>
      <c r="AY271">
        <v>0</v>
      </c>
      <c r="AZ271">
        <v>1</v>
      </c>
      <c r="BA271">
        <v>1</v>
      </c>
      <c r="BB271">
        <v>1</v>
      </c>
      <c r="BC271">
        <v>3</v>
      </c>
      <c r="BD271">
        <v>1</v>
      </c>
      <c r="BE271">
        <v>1</v>
      </c>
      <c r="BF271">
        <v>1</v>
      </c>
      <c r="BG271">
        <v>48</v>
      </c>
      <c r="BH271">
        <v>34</v>
      </c>
      <c r="BI271">
        <v>71</v>
      </c>
      <c r="BJ271">
        <f t="shared" si="9"/>
        <v>1</v>
      </c>
      <c r="BM271">
        <v>1</v>
      </c>
      <c r="BN271">
        <v>0</v>
      </c>
      <c r="BP271">
        <v>1</v>
      </c>
      <c r="BQ271">
        <v>0</v>
      </c>
      <c r="BR271">
        <v>3</v>
      </c>
      <c r="BS271">
        <v>4</v>
      </c>
      <c r="BT271">
        <v>2</v>
      </c>
      <c r="BU271">
        <v>0</v>
      </c>
      <c r="BV271">
        <v>0</v>
      </c>
      <c r="BW271">
        <v>1</v>
      </c>
      <c r="BX271">
        <v>1</v>
      </c>
      <c r="BY271">
        <v>1</v>
      </c>
      <c r="BZ271">
        <v>1</v>
      </c>
      <c r="CA271">
        <v>1</v>
      </c>
      <c r="CB271">
        <v>1</v>
      </c>
      <c r="CC271">
        <v>1</v>
      </c>
      <c r="CD271">
        <v>0</v>
      </c>
    </row>
    <row r="272" spans="1:82" x14ac:dyDescent="0.3">
      <c r="A272">
        <v>271</v>
      </c>
      <c r="B272">
        <v>51</v>
      </c>
      <c r="C272" t="s">
        <v>99</v>
      </c>
      <c r="I272">
        <v>1.6681818181818182</v>
      </c>
      <c r="J272">
        <v>55.814006462509319</v>
      </c>
      <c r="L272">
        <v>0</v>
      </c>
      <c r="M272">
        <v>0</v>
      </c>
      <c r="N272">
        <v>0</v>
      </c>
      <c r="O272">
        <v>24</v>
      </c>
      <c r="P272">
        <v>1</v>
      </c>
      <c r="Q272">
        <v>22000</v>
      </c>
      <c r="R272">
        <v>22000</v>
      </c>
      <c r="S272">
        <v>20</v>
      </c>
      <c r="T272">
        <v>3</v>
      </c>
      <c r="U272">
        <v>6</v>
      </c>
      <c r="V272">
        <v>3</v>
      </c>
      <c r="W272">
        <v>0</v>
      </c>
      <c r="X272">
        <v>0</v>
      </c>
      <c r="Y272">
        <v>4</v>
      </c>
      <c r="Z272">
        <v>0</v>
      </c>
      <c r="AA272">
        <v>2</v>
      </c>
      <c r="AC272">
        <v>0</v>
      </c>
      <c r="AD272">
        <v>6</v>
      </c>
      <c r="AE272">
        <v>1</v>
      </c>
      <c r="AG272">
        <v>1</v>
      </c>
      <c r="AI272">
        <v>1</v>
      </c>
      <c r="AJ272">
        <v>1</v>
      </c>
      <c r="AK272">
        <v>1</v>
      </c>
      <c r="AL272">
        <v>0</v>
      </c>
      <c r="AM272">
        <v>1</v>
      </c>
      <c r="AN272">
        <v>0</v>
      </c>
      <c r="AO272">
        <v>0</v>
      </c>
      <c r="AP272">
        <v>1</v>
      </c>
      <c r="AQ272">
        <v>0</v>
      </c>
      <c r="AR272">
        <v>0</v>
      </c>
      <c r="AS272">
        <v>1</v>
      </c>
      <c r="AT272">
        <v>0</v>
      </c>
      <c r="AU272">
        <v>1</v>
      </c>
      <c r="AV272">
        <v>1</v>
      </c>
      <c r="AW272">
        <v>2</v>
      </c>
      <c r="AX272">
        <v>3</v>
      </c>
      <c r="AZ272">
        <v>1</v>
      </c>
      <c r="BA272">
        <v>1</v>
      </c>
      <c r="BB272">
        <v>1</v>
      </c>
      <c r="BC272">
        <v>1</v>
      </c>
      <c r="BD272">
        <v>1</v>
      </c>
      <c r="BE272">
        <v>1</v>
      </c>
      <c r="BF272">
        <v>1</v>
      </c>
      <c r="BG272">
        <v>48</v>
      </c>
      <c r="BH272">
        <v>34</v>
      </c>
      <c r="BI272">
        <v>72</v>
      </c>
      <c r="BJ272">
        <f t="shared" si="9"/>
        <v>0</v>
      </c>
      <c r="BN272">
        <v>0</v>
      </c>
      <c r="BP272">
        <v>0</v>
      </c>
      <c r="BQ272">
        <v>0</v>
      </c>
      <c r="BR272">
        <v>2</v>
      </c>
      <c r="BS272">
        <v>5</v>
      </c>
      <c r="BT272">
        <v>2</v>
      </c>
      <c r="BU272">
        <v>0</v>
      </c>
      <c r="BV272">
        <v>0</v>
      </c>
      <c r="BW272">
        <v>1</v>
      </c>
      <c r="BX272">
        <v>3</v>
      </c>
      <c r="BY272">
        <v>1</v>
      </c>
      <c r="BZ272">
        <v>1</v>
      </c>
      <c r="CA272">
        <v>1</v>
      </c>
      <c r="CB272">
        <v>1</v>
      </c>
      <c r="CC272">
        <v>1</v>
      </c>
      <c r="CD272">
        <v>0</v>
      </c>
    </row>
    <row r="273" spans="1:82" x14ac:dyDescent="0.3">
      <c r="A273">
        <v>272</v>
      </c>
      <c r="B273">
        <v>52</v>
      </c>
      <c r="C273" t="s">
        <v>99</v>
      </c>
      <c r="I273">
        <v>1.6863636363636365</v>
      </c>
      <c r="J273">
        <v>57.206659694060882</v>
      </c>
      <c r="L273">
        <v>0</v>
      </c>
      <c r="M273">
        <v>0</v>
      </c>
      <c r="N273">
        <v>0</v>
      </c>
      <c r="O273">
        <v>21</v>
      </c>
      <c r="P273">
        <v>1</v>
      </c>
      <c r="Q273">
        <v>11000</v>
      </c>
      <c r="R273">
        <v>11000</v>
      </c>
      <c r="S273">
        <v>12.941176470588236</v>
      </c>
      <c r="T273">
        <v>3</v>
      </c>
      <c r="U273">
        <v>8</v>
      </c>
      <c r="V273">
        <v>3</v>
      </c>
      <c r="W273">
        <v>0</v>
      </c>
      <c r="X273">
        <v>0</v>
      </c>
      <c r="Y273">
        <v>4</v>
      </c>
      <c r="Z273">
        <v>0</v>
      </c>
      <c r="AA273">
        <v>2</v>
      </c>
      <c r="AC273">
        <v>0</v>
      </c>
      <c r="AD273">
        <v>6</v>
      </c>
      <c r="AE273">
        <v>1</v>
      </c>
      <c r="AG273">
        <v>1</v>
      </c>
      <c r="AI273">
        <v>1</v>
      </c>
      <c r="AJ273">
        <v>1</v>
      </c>
      <c r="AK273">
        <v>1</v>
      </c>
      <c r="AL273">
        <v>1</v>
      </c>
      <c r="AM273">
        <v>0</v>
      </c>
      <c r="AN273">
        <v>0</v>
      </c>
      <c r="AO273">
        <v>0</v>
      </c>
      <c r="AP273">
        <v>1</v>
      </c>
      <c r="AQ273">
        <v>0</v>
      </c>
      <c r="AR273">
        <v>0</v>
      </c>
      <c r="AS273">
        <v>1</v>
      </c>
      <c r="AT273">
        <v>0</v>
      </c>
      <c r="AU273">
        <v>1</v>
      </c>
      <c r="AV273">
        <v>1</v>
      </c>
      <c r="AW273">
        <v>2</v>
      </c>
      <c r="AX273">
        <v>3</v>
      </c>
      <c r="AZ273">
        <v>1</v>
      </c>
      <c r="BA273">
        <v>1</v>
      </c>
      <c r="BB273">
        <v>1</v>
      </c>
      <c r="BC273">
        <v>1</v>
      </c>
      <c r="BD273">
        <v>1</v>
      </c>
      <c r="BE273">
        <v>1</v>
      </c>
      <c r="BF273">
        <v>1</v>
      </c>
      <c r="BG273">
        <v>48</v>
      </c>
      <c r="BH273">
        <v>34</v>
      </c>
      <c r="BI273">
        <v>72</v>
      </c>
      <c r="BJ273">
        <f t="shared" si="9"/>
        <v>0</v>
      </c>
      <c r="BN273">
        <v>0</v>
      </c>
      <c r="BP273">
        <v>0</v>
      </c>
      <c r="BQ273">
        <v>0</v>
      </c>
      <c r="BR273">
        <v>2</v>
      </c>
      <c r="BS273">
        <v>5</v>
      </c>
      <c r="BT273">
        <v>2</v>
      </c>
      <c r="BU273">
        <v>0</v>
      </c>
      <c r="BV273">
        <v>0</v>
      </c>
      <c r="BW273">
        <v>1</v>
      </c>
      <c r="BX273">
        <v>3</v>
      </c>
      <c r="BY273">
        <v>1</v>
      </c>
      <c r="BZ273">
        <v>1</v>
      </c>
      <c r="CA273">
        <v>1</v>
      </c>
      <c r="CB273">
        <v>1</v>
      </c>
      <c r="CC273">
        <v>1</v>
      </c>
      <c r="CD273">
        <v>0</v>
      </c>
    </row>
    <row r="274" spans="1:82" x14ac:dyDescent="0.3">
      <c r="A274">
        <v>273</v>
      </c>
      <c r="B274">
        <v>53</v>
      </c>
      <c r="C274" t="s">
        <v>99</v>
      </c>
      <c r="D274">
        <v>3.7351659947658313</v>
      </c>
      <c r="E274">
        <v>0.5096838027433872</v>
      </c>
      <c r="F274">
        <f t="shared" si="8"/>
        <v>3.2254821920224441</v>
      </c>
      <c r="G274">
        <v>1.331567001500856E-2</v>
      </c>
      <c r="I274">
        <v>1.679090909090909</v>
      </c>
      <c r="K274">
        <v>359.22727272727275</v>
      </c>
      <c r="L274">
        <v>0</v>
      </c>
      <c r="M274">
        <v>0</v>
      </c>
      <c r="N274">
        <v>0</v>
      </c>
      <c r="O274">
        <v>8</v>
      </c>
      <c r="P274">
        <v>2</v>
      </c>
      <c r="Q274">
        <v>20000</v>
      </c>
      <c r="R274">
        <v>40000</v>
      </c>
      <c r="S274">
        <v>16</v>
      </c>
      <c r="T274">
        <v>2</v>
      </c>
      <c r="U274">
        <v>2</v>
      </c>
      <c r="V274">
        <v>5</v>
      </c>
      <c r="W274">
        <v>1</v>
      </c>
      <c r="X274">
        <v>1</v>
      </c>
      <c r="Y274">
        <v>2</v>
      </c>
      <c r="Z274">
        <v>1</v>
      </c>
      <c r="AA274">
        <v>1</v>
      </c>
      <c r="AB274">
        <v>45</v>
      </c>
      <c r="AC274">
        <v>1</v>
      </c>
      <c r="AD274">
        <v>5</v>
      </c>
      <c r="AE274">
        <v>1</v>
      </c>
      <c r="AG274">
        <v>1</v>
      </c>
      <c r="AI274">
        <v>3</v>
      </c>
      <c r="AJ274">
        <v>3</v>
      </c>
      <c r="AK274">
        <v>1</v>
      </c>
      <c r="AL274">
        <v>0</v>
      </c>
      <c r="AM274">
        <v>0</v>
      </c>
      <c r="AN274">
        <v>0</v>
      </c>
      <c r="AO274">
        <v>0</v>
      </c>
      <c r="AP274">
        <v>1</v>
      </c>
      <c r="AQ274">
        <v>0</v>
      </c>
      <c r="AR274">
        <v>0</v>
      </c>
      <c r="AS274">
        <v>1</v>
      </c>
      <c r="AT274">
        <v>0</v>
      </c>
      <c r="AU274">
        <v>1</v>
      </c>
      <c r="AV274">
        <v>2</v>
      </c>
      <c r="AW274">
        <v>2</v>
      </c>
      <c r="AX274">
        <v>3</v>
      </c>
      <c r="AY274">
        <v>1</v>
      </c>
      <c r="AZ274">
        <v>1</v>
      </c>
      <c r="BA274">
        <v>1</v>
      </c>
      <c r="BB274">
        <v>1</v>
      </c>
      <c r="BC274">
        <v>2</v>
      </c>
      <c r="BD274">
        <v>1</v>
      </c>
      <c r="BE274">
        <v>1</v>
      </c>
      <c r="BF274">
        <v>1</v>
      </c>
      <c r="BG274">
        <v>48</v>
      </c>
      <c r="BH274">
        <v>34</v>
      </c>
      <c r="BI274">
        <v>72</v>
      </c>
      <c r="BJ274">
        <f t="shared" si="9"/>
        <v>0</v>
      </c>
      <c r="BM274">
        <v>1</v>
      </c>
      <c r="BN274">
        <v>0</v>
      </c>
      <c r="BQ274">
        <v>1</v>
      </c>
      <c r="BR274">
        <v>3</v>
      </c>
      <c r="BS274">
        <v>4</v>
      </c>
      <c r="BT274">
        <v>2</v>
      </c>
      <c r="BU274">
        <v>1</v>
      </c>
      <c r="BV274">
        <v>1</v>
      </c>
      <c r="BW274">
        <v>1</v>
      </c>
      <c r="BX274">
        <v>1</v>
      </c>
      <c r="BY274">
        <v>1</v>
      </c>
      <c r="BZ274">
        <v>1</v>
      </c>
      <c r="CA274">
        <v>1</v>
      </c>
      <c r="CB274">
        <v>1</v>
      </c>
      <c r="CC274">
        <v>1</v>
      </c>
      <c r="CD274">
        <v>0</v>
      </c>
    </row>
    <row r="275" spans="1:82" x14ac:dyDescent="0.3">
      <c r="A275">
        <v>274</v>
      </c>
      <c r="B275">
        <v>54</v>
      </c>
      <c r="C275" t="s">
        <v>99</v>
      </c>
      <c r="D275">
        <v>3.554492257578167</v>
      </c>
      <c r="E275">
        <v>0.54495133704925103</v>
      </c>
      <c r="F275">
        <f t="shared" si="8"/>
        <v>3.0095409205289161</v>
      </c>
      <c r="G275">
        <v>4.0447219964126847E-2</v>
      </c>
      <c r="I275">
        <v>1.6954545454545453</v>
      </c>
      <c r="K275">
        <v>352.77272727272725</v>
      </c>
      <c r="L275">
        <v>0</v>
      </c>
      <c r="M275">
        <v>0</v>
      </c>
      <c r="N275">
        <v>0</v>
      </c>
      <c r="O275">
        <v>8</v>
      </c>
      <c r="P275">
        <v>2</v>
      </c>
      <c r="Q275">
        <v>20000</v>
      </c>
      <c r="R275">
        <v>40000</v>
      </c>
      <c r="S275">
        <v>16</v>
      </c>
      <c r="T275">
        <v>2</v>
      </c>
      <c r="U275">
        <v>2</v>
      </c>
      <c r="V275">
        <v>5</v>
      </c>
      <c r="W275">
        <v>1</v>
      </c>
      <c r="X275">
        <v>1</v>
      </c>
      <c r="Y275">
        <v>2</v>
      </c>
      <c r="Z275">
        <v>1</v>
      </c>
      <c r="AA275">
        <v>1</v>
      </c>
      <c r="AB275">
        <v>45</v>
      </c>
      <c r="AC275">
        <v>1</v>
      </c>
      <c r="AD275">
        <v>5</v>
      </c>
      <c r="AE275">
        <v>1</v>
      </c>
      <c r="AG275">
        <v>1</v>
      </c>
      <c r="AI275">
        <v>3</v>
      </c>
      <c r="AJ275">
        <v>3</v>
      </c>
      <c r="AK275">
        <v>1</v>
      </c>
      <c r="AL275">
        <v>0</v>
      </c>
      <c r="AM275">
        <v>0</v>
      </c>
      <c r="AN275">
        <v>0</v>
      </c>
      <c r="AO275">
        <v>1</v>
      </c>
      <c r="AP275">
        <v>1</v>
      </c>
      <c r="AQ275">
        <v>0</v>
      </c>
      <c r="AR275">
        <v>0</v>
      </c>
      <c r="AS275">
        <v>1</v>
      </c>
      <c r="AT275">
        <v>0</v>
      </c>
      <c r="AU275">
        <v>1</v>
      </c>
      <c r="AV275">
        <v>2</v>
      </c>
      <c r="AW275">
        <v>2</v>
      </c>
      <c r="AX275">
        <v>3</v>
      </c>
      <c r="AY275">
        <v>1</v>
      </c>
      <c r="AZ275">
        <v>1</v>
      </c>
      <c r="BA275">
        <v>1</v>
      </c>
      <c r="BB275">
        <v>1</v>
      </c>
      <c r="BC275">
        <v>2</v>
      </c>
      <c r="BD275">
        <v>1</v>
      </c>
      <c r="BE275">
        <v>1</v>
      </c>
      <c r="BF275">
        <v>1</v>
      </c>
      <c r="BG275">
        <v>48</v>
      </c>
      <c r="BH275">
        <v>34</v>
      </c>
      <c r="BI275">
        <v>72</v>
      </c>
      <c r="BJ275">
        <f t="shared" si="9"/>
        <v>0</v>
      </c>
      <c r="BM275">
        <v>1</v>
      </c>
      <c r="BN275">
        <v>0</v>
      </c>
      <c r="BQ275">
        <v>1</v>
      </c>
      <c r="BR275">
        <v>3</v>
      </c>
      <c r="BS275">
        <v>4</v>
      </c>
      <c r="BT275">
        <v>2</v>
      </c>
      <c r="BU275">
        <v>1</v>
      </c>
      <c r="BV275">
        <v>1</v>
      </c>
      <c r="BW275">
        <v>1</v>
      </c>
      <c r="BX275">
        <v>1</v>
      </c>
      <c r="BY275">
        <v>1</v>
      </c>
      <c r="BZ275">
        <v>1</v>
      </c>
      <c r="CA275">
        <v>1</v>
      </c>
      <c r="CB275">
        <v>1</v>
      </c>
      <c r="CC275">
        <v>1</v>
      </c>
      <c r="CD275">
        <v>0</v>
      </c>
    </row>
    <row r="276" spans="1:82" x14ac:dyDescent="0.3">
      <c r="A276">
        <v>275</v>
      </c>
      <c r="B276">
        <v>55</v>
      </c>
      <c r="C276" t="s">
        <v>99</v>
      </c>
      <c r="D276">
        <v>4.6423556322328574</v>
      </c>
      <c r="E276">
        <v>0.58635216067450247</v>
      </c>
      <c r="F276">
        <f t="shared" si="8"/>
        <v>4.0560034715583546</v>
      </c>
      <c r="G276">
        <v>3.6225530278247986E-2</v>
      </c>
      <c r="I276">
        <v>1.739090909090909</v>
      </c>
      <c r="K276">
        <v>340.54545454545456</v>
      </c>
      <c r="L276">
        <v>0</v>
      </c>
      <c r="M276">
        <v>0</v>
      </c>
      <c r="N276">
        <v>0</v>
      </c>
      <c r="O276">
        <v>8</v>
      </c>
      <c r="P276">
        <v>2</v>
      </c>
      <c r="Q276">
        <v>20000</v>
      </c>
      <c r="R276">
        <v>40000</v>
      </c>
      <c r="S276">
        <v>16</v>
      </c>
      <c r="T276">
        <v>2</v>
      </c>
      <c r="U276">
        <v>2</v>
      </c>
      <c r="V276">
        <v>5</v>
      </c>
      <c r="W276">
        <v>1</v>
      </c>
      <c r="X276">
        <v>1</v>
      </c>
      <c r="Y276">
        <v>2</v>
      </c>
      <c r="Z276">
        <v>1</v>
      </c>
      <c r="AA276">
        <v>1</v>
      </c>
      <c r="AB276">
        <v>45</v>
      </c>
      <c r="AC276">
        <v>1</v>
      </c>
      <c r="AD276">
        <v>5</v>
      </c>
      <c r="AE276">
        <v>1</v>
      </c>
      <c r="AG276">
        <v>1</v>
      </c>
      <c r="AI276">
        <v>3</v>
      </c>
      <c r="AJ276">
        <v>3</v>
      </c>
      <c r="AK276">
        <v>1</v>
      </c>
      <c r="AL276">
        <v>1</v>
      </c>
      <c r="AM276">
        <v>0</v>
      </c>
      <c r="AN276">
        <v>0</v>
      </c>
      <c r="AO276">
        <v>1</v>
      </c>
      <c r="AP276">
        <v>1</v>
      </c>
      <c r="AQ276">
        <v>0</v>
      </c>
      <c r="AR276">
        <v>0</v>
      </c>
      <c r="AS276">
        <v>1</v>
      </c>
      <c r="AT276">
        <v>0</v>
      </c>
      <c r="AU276">
        <v>1</v>
      </c>
      <c r="AV276">
        <v>2</v>
      </c>
      <c r="AW276">
        <v>2</v>
      </c>
      <c r="AX276">
        <v>3</v>
      </c>
      <c r="AY276">
        <v>1</v>
      </c>
      <c r="AZ276">
        <v>1</v>
      </c>
      <c r="BA276">
        <v>1</v>
      </c>
      <c r="BB276">
        <v>1</v>
      </c>
      <c r="BC276">
        <v>2</v>
      </c>
      <c r="BD276">
        <v>1</v>
      </c>
      <c r="BE276">
        <v>1</v>
      </c>
      <c r="BF276">
        <v>1</v>
      </c>
      <c r="BG276">
        <v>48</v>
      </c>
      <c r="BH276">
        <v>34</v>
      </c>
      <c r="BI276">
        <v>72</v>
      </c>
      <c r="BJ276">
        <f t="shared" si="9"/>
        <v>0</v>
      </c>
      <c r="BM276">
        <v>1</v>
      </c>
      <c r="BN276">
        <v>0</v>
      </c>
      <c r="BQ276">
        <v>1</v>
      </c>
      <c r="BR276">
        <v>3</v>
      </c>
      <c r="BS276">
        <v>4</v>
      </c>
      <c r="BT276">
        <v>2</v>
      </c>
      <c r="BU276">
        <v>1</v>
      </c>
      <c r="BV276">
        <v>1</v>
      </c>
      <c r="BW276">
        <v>1</v>
      </c>
      <c r="BX276">
        <v>1</v>
      </c>
      <c r="BY276">
        <v>1</v>
      </c>
      <c r="BZ276">
        <v>1</v>
      </c>
      <c r="CA276">
        <v>1</v>
      </c>
      <c r="CB276">
        <v>1</v>
      </c>
      <c r="CC276">
        <v>1</v>
      </c>
      <c r="CD276">
        <v>0</v>
      </c>
    </row>
    <row r="277" spans="1:82" x14ac:dyDescent="0.3">
      <c r="A277">
        <v>276</v>
      </c>
      <c r="B277">
        <v>56</v>
      </c>
      <c r="C277" t="s">
        <v>99</v>
      </c>
      <c r="D277">
        <v>3.9584925882163913</v>
      </c>
      <c r="E277">
        <v>0.90236921286887117</v>
      </c>
      <c r="F277">
        <f t="shared" si="8"/>
        <v>3.0561233753475201</v>
      </c>
      <c r="G277">
        <v>4.4825945956364528E-2</v>
      </c>
      <c r="I277">
        <v>1.6833802816901413</v>
      </c>
      <c r="K277">
        <v>347.59154929577466</v>
      </c>
      <c r="L277">
        <v>0</v>
      </c>
      <c r="M277">
        <v>0</v>
      </c>
      <c r="N277">
        <v>0</v>
      </c>
      <c r="O277">
        <v>11.503875968992247</v>
      </c>
      <c r="P277">
        <v>6</v>
      </c>
      <c r="Q277">
        <v>18369.76744186</v>
      </c>
      <c r="R277">
        <v>322500</v>
      </c>
      <c r="S277">
        <v>24</v>
      </c>
      <c r="T277">
        <v>2</v>
      </c>
      <c r="U277">
        <v>2</v>
      </c>
      <c r="V277">
        <v>5</v>
      </c>
      <c r="W277">
        <v>1</v>
      </c>
      <c r="X277">
        <v>1</v>
      </c>
      <c r="Y277">
        <v>2</v>
      </c>
      <c r="Z277">
        <v>1</v>
      </c>
      <c r="AA277">
        <v>1</v>
      </c>
      <c r="AB277">
        <v>45</v>
      </c>
      <c r="AC277">
        <v>1</v>
      </c>
      <c r="AD277">
        <v>5</v>
      </c>
      <c r="AE277">
        <v>1</v>
      </c>
      <c r="AG277">
        <v>1</v>
      </c>
      <c r="AH277">
        <v>2.2428571428571429</v>
      </c>
      <c r="AI277">
        <v>1</v>
      </c>
      <c r="AJ277">
        <v>1</v>
      </c>
      <c r="AL277">
        <v>1</v>
      </c>
      <c r="AM277">
        <v>0</v>
      </c>
      <c r="AN277">
        <v>1</v>
      </c>
      <c r="AO277">
        <v>0</v>
      </c>
      <c r="AP277">
        <v>1</v>
      </c>
      <c r="AQ277">
        <v>0</v>
      </c>
      <c r="AR277">
        <v>0</v>
      </c>
      <c r="AS277">
        <v>1</v>
      </c>
      <c r="AT277">
        <v>0</v>
      </c>
      <c r="AU277">
        <v>1</v>
      </c>
      <c r="AV277">
        <v>2</v>
      </c>
      <c r="AW277">
        <v>2</v>
      </c>
      <c r="AX277">
        <v>3</v>
      </c>
      <c r="AY277">
        <v>1</v>
      </c>
      <c r="AZ277">
        <v>1</v>
      </c>
      <c r="BA277">
        <v>1</v>
      </c>
      <c r="BB277">
        <v>1</v>
      </c>
      <c r="BC277">
        <v>2</v>
      </c>
      <c r="BD277">
        <v>1</v>
      </c>
      <c r="BE277">
        <v>1</v>
      </c>
      <c r="BF277">
        <v>1</v>
      </c>
      <c r="BG277">
        <v>72</v>
      </c>
      <c r="BH277">
        <v>29</v>
      </c>
      <c r="BI277">
        <v>72</v>
      </c>
      <c r="BJ277">
        <f t="shared" si="9"/>
        <v>0</v>
      </c>
      <c r="BM277">
        <v>1</v>
      </c>
      <c r="BN277">
        <v>0</v>
      </c>
      <c r="BQ277">
        <v>1</v>
      </c>
      <c r="BR277">
        <v>3</v>
      </c>
      <c r="BS277">
        <v>4</v>
      </c>
      <c r="BT277">
        <v>2</v>
      </c>
      <c r="BU277">
        <v>1</v>
      </c>
      <c r="BV277">
        <v>1</v>
      </c>
      <c r="BW277">
        <v>1</v>
      </c>
      <c r="BX277">
        <v>1</v>
      </c>
      <c r="BY277">
        <v>1</v>
      </c>
      <c r="BZ277">
        <v>1</v>
      </c>
      <c r="CA277">
        <v>1</v>
      </c>
      <c r="CB277">
        <v>1</v>
      </c>
      <c r="CC277">
        <v>1</v>
      </c>
      <c r="CD277">
        <v>0</v>
      </c>
    </row>
    <row r="278" spans="1:82" x14ac:dyDescent="0.3">
      <c r="A278">
        <v>277</v>
      </c>
      <c r="B278">
        <v>57</v>
      </c>
      <c r="C278" t="s">
        <v>99</v>
      </c>
      <c r="D278">
        <v>2.4485714285714288</v>
      </c>
      <c r="E278">
        <v>0.6</v>
      </c>
      <c r="F278">
        <f t="shared" si="8"/>
        <v>1.8485714285714288</v>
      </c>
      <c r="H278">
        <v>0.65</v>
      </c>
      <c r="I278">
        <v>1.658571428571429</v>
      </c>
      <c r="J278">
        <v>63.754687372002252</v>
      </c>
      <c r="K278">
        <v>381.40810477437242</v>
      </c>
      <c r="L278">
        <v>1</v>
      </c>
      <c r="M278">
        <v>0</v>
      </c>
      <c r="N278">
        <v>0</v>
      </c>
      <c r="O278">
        <v>32.115384615384613</v>
      </c>
      <c r="P278">
        <v>4</v>
      </c>
      <c r="Q278">
        <v>14038.461538461539</v>
      </c>
      <c r="R278">
        <v>52000</v>
      </c>
      <c r="S278">
        <v>16.50793650793651</v>
      </c>
      <c r="T278">
        <v>2</v>
      </c>
      <c r="U278">
        <v>2</v>
      </c>
      <c r="V278">
        <v>2</v>
      </c>
      <c r="W278">
        <v>1</v>
      </c>
      <c r="X278">
        <v>0</v>
      </c>
      <c r="Y278">
        <v>4</v>
      </c>
      <c r="Z278">
        <v>1</v>
      </c>
      <c r="AA278">
        <v>3</v>
      </c>
      <c r="AB278">
        <v>30</v>
      </c>
      <c r="AC278">
        <v>1</v>
      </c>
      <c r="AD278">
        <v>4</v>
      </c>
      <c r="AE278">
        <v>1</v>
      </c>
      <c r="AG278">
        <v>1</v>
      </c>
      <c r="AH278">
        <v>3.0784313725490198</v>
      </c>
      <c r="AI278">
        <v>1</v>
      </c>
      <c r="AJ278">
        <v>1</v>
      </c>
      <c r="AK278">
        <v>0</v>
      </c>
      <c r="AL278">
        <v>1</v>
      </c>
      <c r="AM278">
        <v>0</v>
      </c>
      <c r="AN278">
        <v>0</v>
      </c>
      <c r="AO278">
        <v>0</v>
      </c>
      <c r="AP278">
        <v>1</v>
      </c>
      <c r="AQ278">
        <v>0</v>
      </c>
      <c r="AR278">
        <v>0</v>
      </c>
      <c r="AS278">
        <v>3</v>
      </c>
      <c r="AT278">
        <v>0</v>
      </c>
      <c r="AX278">
        <v>8.5</v>
      </c>
      <c r="AY278">
        <v>0</v>
      </c>
      <c r="AZ278">
        <v>0</v>
      </c>
      <c r="BA278">
        <v>0</v>
      </c>
      <c r="BC278">
        <v>2</v>
      </c>
      <c r="BD278">
        <v>1</v>
      </c>
      <c r="BE278">
        <v>1</v>
      </c>
      <c r="BF278">
        <v>1</v>
      </c>
      <c r="BG278">
        <v>5</v>
      </c>
      <c r="BH278">
        <v>35</v>
      </c>
      <c r="BI278">
        <v>72</v>
      </c>
      <c r="BJ278">
        <f t="shared" si="9"/>
        <v>0</v>
      </c>
      <c r="BM278">
        <v>0</v>
      </c>
      <c r="BN278">
        <v>0</v>
      </c>
      <c r="BP278">
        <v>1</v>
      </c>
      <c r="BQ278">
        <v>1</v>
      </c>
      <c r="BR278">
        <v>3</v>
      </c>
      <c r="BS278">
        <v>12</v>
      </c>
      <c r="BT278">
        <v>0</v>
      </c>
      <c r="BU278">
        <v>0</v>
      </c>
      <c r="BV278">
        <v>1</v>
      </c>
      <c r="BW278">
        <v>0</v>
      </c>
      <c r="BX278">
        <v>3</v>
      </c>
      <c r="BY278">
        <v>3</v>
      </c>
      <c r="BZ278">
        <v>1</v>
      </c>
      <c r="CA278">
        <v>1</v>
      </c>
      <c r="CB278">
        <v>3</v>
      </c>
      <c r="CC278">
        <v>1</v>
      </c>
      <c r="CD278">
        <v>0</v>
      </c>
    </row>
    <row r="279" spans="1:82" x14ac:dyDescent="0.3">
      <c r="A279">
        <v>278</v>
      </c>
      <c r="B279">
        <v>58</v>
      </c>
      <c r="C279" t="s">
        <v>99</v>
      </c>
      <c r="D279">
        <v>4.1066666666666674</v>
      </c>
      <c r="I279">
        <v>1.6713333333333331</v>
      </c>
      <c r="J279">
        <v>63.059919484364201</v>
      </c>
      <c r="K279">
        <v>338.52716201510788</v>
      </c>
      <c r="L279">
        <v>1</v>
      </c>
      <c r="M279">
        <v>0</v>
      </c>
      <c r="N279">
        <v>0</v>
      </c>
      <c r="T279">
        <v>1</v>
      </c>
      <c r="U279">
        <v>0</v>
      </c>
      <c r="V279">
        <v>3</v>
      </c>
      <c r="W279">
        <v>1</v>
      </c>
      <c r="X279">
        <v>0</v>
      </c>
      <c r="Y279">
        <v>4</v>
      </c>
      <c r="Z279">
        <v>1</v>
      </c>
      <c r="AA279">
        <v>1</v>
      </c>
      <c r="AB279">
        <v>110</v>
      </c>
      <c r="AC279">
        <v>0</v>
      </c>
      <c r="AD279">
        <v>6</v>
      </c>
      <c r="AE279">
        <v>1</v>
      </c>
      <c r="AG279">
        <v>1</v>
      </c>
      <c r="AH279">
        <v>2.3787878787878789</v>
      </c>
      <c r="AI279">
        <v>1</v>
      </c>
      <c r="AJ279">
        <v>1</v>
      </c>
      <c r="AK279">
        <v>0</v>
      </c>
      <c r="AL279">
        <v>1</v>
      </c>
      <c r="AM279">
        <v>0</v>
      </c>
      <c r="AN279">
        <v>1</v>
      </c>
      <c r="AO279">
        <v>0</v>
      </c>
      <c r="AP279">
        <v>0</v>
      </c>
      <c r="AQ279">
        <v>0</v>
      </c>
      <c r="AR279">
        <v>0</v>
      </c>
      <c r="AS279">
        <v>1</v>
      </c>
      <c r="AT279">
        <v>0</v>
      </c>
      <c r="AU279">
        <v>2</v>
      </c>
      <c r="AV279">
        <v>3</v>
      </c>
      <c r="AX279">
        <v>3</v>
      </c>
      <c r="AY279">
        <v>0</v>
      </c>
      <c r="AZ279">
        <v>1</v>
      </c>
      <c r="BA279">
        <v>1</v>
      </c>
      <c r="BB279">
        <v>0</v>
      </c>
      <c r="BC279">
        <v>1</v>
      </c>
      <c r="BD279">
        <v>1</v>
      </c>
      <c r="BE279">
        <v>1</v>
      </c>
      <c r="BF279">
        <v>1</v>
      </c>
      <c r="BG279">
        <v>72</v>
      </c>
      <c r="BH279">
        <v>35</v>
      </c>
      <c r="BK279">
        <v>6</v>
      </c>
      <c r="BL279">
        <v>4</v>
      </c>
      <c r="BM279">
        <v>1</v>
      </c>
      <c r="BP279">
        <v>1</v>
      </c>
      <c r="BQ279">
        <v>1</v>
      </c>
      <c r="BR279">
        <v>3</v>
      </c>
      <c r="BS279">
        <v>4</v>
      </c>
      <c r="BT279">
        <v>0</v>
      </c>
      <c r="BU279">
        <v>1</v>
      </c>
      <c r="BV279">
        <v>1</v>
      </c>
      <c r="BW279">
        <v>1</v>
      </c>
      <c r="BX279">
        <v>1</v>
      </c>
      <c r="BY279">
        <v>1</v>
      </c>
      <c r="BZ279">
        <v>1</v>
      </c>
      <c r="CA279">
        <v>1</v>
      </c>
      <c r="CB279">
        <v>3</v>
      </c>
      <c r="CC279">
        <v>1</v>
      </c>
      <c r="CD279">
        <v>0</v>
      </c>
    </row>
    <row r="280" spans="1:82" x14ac:dyDescent="0.3">
      <c r="A280">
        <v>279</v>
      </c>
      <c r="B280">
        <v>59</v>
      </c>
      <c r="C280" t="s">
        <v>99</v>
      </c>
      <c r="D280">
        <v>4.1632000000000016</v>
      </c>
      <c r="E280">
        <v>0.66499999999999992</v>
      </c>
      <c r="F280">
        <f t="shared" si="8"/>
        <v>3.4982000000000015</v>
      </c>
      <c r="I280">
        <v>1.6843999999999999</v>
      </c>
      <c r="J280">
        <v>60.111629590658758</v>
      </c>
      <c r="K280">
        <v>350.48646146696075</v>
      </c>
      <c r="L280">
        <v>1</v>
      </c>
      <c r="N280">
        <v>0</v>
      </c>
      <c r="P280">
        <v>2</v>
      </c>
      <c r="Q280">
        <v>20000</v>
      </c>
      <c r="R280">
        <v>40000</v>
      </c>
      <c r="S280">
        <v>18.181818181818183</v>
      </c>
      <c r="T280">
        <v>2</v>
      </c>
      <c r="U280">
        <v>0</v>
      </c>
      <c r="V280">
        <v>3</v>
      </c>
      <c r="W280">
        <v>1</v>
      </c>
      <c r="X280">
        <v>0</v>
      </c>
      <c r="Y280">
        <v>4</v>
      </c>
      <c r="Z280">
        <v>1</v>
      </c>
      <c r="AA280">
        <v>2</v>
      </c>
      <c r="AC280">
        <v>0</v>
      </c>
      <c r="AD280">
        <v>6</v>
      </c>
      <c r="AE280">
        <v>1</v>
      </c>
      <c r="AF280">
        <v>16</v>
      </c>
      <c r="AG280">
        <v>1</v>
      </c>
      <c r="AH280">
        <v>2.6166666666666667</v>
      </c>
      <c r="AI280">
        <v>1</v>
      </c>
      <c r="AJ280">
        <v>1</v>
      </c>
      <c r="AK280">
        <v>1</v>
      </c>
      <c r="AL280">
        <v>0</v>
      </c>
      <c r="AM280">
        <v>1</v>
      </c>
      <c r="AN280">
        <v>1</v>
      </c>
      <c r="AO280">
        <v>0</v>
      </c>
      <c r="AP280">
        <v>1</v>
      </c>
      <c r="AQ280">
        <v>1</v>
      </c>
      <c r="AR280">
        <v>1</v>
      </c>
      <c r="AS280">
        <v>1</v>
      </c>
      <c r="AT280">
        <v>0</v>
      </c>
      <c r="AU280">
        <v>2</v>
      </c>
      <c r="AV280">
        <v>3</v>
      </c>
      <c r="AX280">
        <v>1</v>
      </c>
      <c r="AY280">
        <v>0</v>
      </c>
      <c r="AZ280">
        <v>1</v>
      </c>
      <c r="BA280">
        <v>1</v>
      </c>
      <c r="BB280">
        <v>1</v>
      </c>
      <c r="BC280">
        <v>2</v>
      </c>
      <c r="BD280">
        <v>1</v>
      </c>
      <c r="BI280">
        <v>72</v>
      </c>
      <c r="BJ280">
        <f t="shared" si="9"/>
        <v>0</v>
      </c>
      <c r="BK280">
        <v>6</v>
      </c>
      <c r="BL280">
        <v>4</v>
      </c>
      <c r="BM280">
        <v>0</v>
      </c>
      <c r="BN280">
        <v>0</v>
      </c>
      <c r="BP280">
        <v>1</v>
      </c>
      <c r="BQ280">
        <v>1</v>
      </c>
      <c r="BR280">
        <v>2</v>
      </c>
      <c r="BS280">
        <v>8</v>
      </c>
      <c r="BT280">
        <v>0.5</v>
      </c>
      <c r="BU280">
        <v>1</v>
      </c>
      <c r="BV280">
        <v>1</v>
      </c>
      <c r="BW280">
        <v>1</v>
      </c>
      <c r="BX280">
        <v>1</v>
      </c>
      <c r="BY280">
        <v>1</v>
      </c>
      <c r="BZ280">
        <v>1</v>
      </c>
      <c r="CA280">
        <v>1</v>
      </c>
      <c r="CB280">
        <v>3</v>
      </c>
      <c r="CC280">
        <v>1</v>
      </c>
      <c r="CD280">
        <v>0</v>
      </c>
    </row>
    <row r="281" spans="1:82" x14ac:dyDescent="0.3">
      <c r="A281">
        <v>280</v>
      </c>
      <c r="B281">
        <v>60</v>
      </c>
      <c r="C281" t="s">
        <v>99</v>
      </c>
      <c r="D281">
        <v>1.8599999999999999</v>
      </c>
      <c r="I281">
        <v>1.6174999999999997</v>
      </c>
      <c r="J281">
        <v>62.035405198195889</v>
      </c>
      <c r="K281">
        <v>395.75778309955524</v>
      </c>
      <c r="L281">
        <v>1</v>
      </c>
      <c r="M281">
        <v>0</v>
      </c>
      <c r="N281">
        <v>0</v>
      </c>
      <c r="T281">
        <v>1</v>
      </c>
      <c r="U281">
        <v>0</v>
      </c>
      <c r="V281">
        <v>3</v>
      </c>
      <c r="W281">
        <v>1</v>
      </c>
      <c r="X281">
        <v>1</v>
      </c>
      <c r="Y281">
        <v>1</v>
      </c>
      <c r="Z281">
        <v>0</v>
      </c>
      <c r="AA281">
        <v>2</v>
      </c>
      <c r="AC281">
        <v>0</v>
      </c>
      <c r="AD281">
        <v>6</v>
      </c>
      <c r="AE281">
        <v>1</v>
      </c>
      <c r="AF281">
        <v>55</v>
      </c>
      <c r="AG281">
        <v>1</v>
      </c>
      <c r="AI281">
        <v>1</v>
      </c>
      <c r="AJ281">
        <v>1</v>
      </c>
      <c r="AK281">
        <v>0</v>
      </c>
      <c r="AL281">
        <v>0</v>
      </c>
      <c r="AM281">
        <v>0</v>
      </c>
      <c r="AN281">
        <v>1</v>
      </c>
      <c r="AO281">
        <v>0</v>
      </c>
      <c r="AP281">
        <v>0</v>
      </c>
      <c r="AQ281">
        <v>0</v>
      </c>
      <c r="AR281">
        <v>1</v>
      </c>
      <c r="AS281">
        <v>1</v>
      </c>
      <c r="AT281">
        <v>0</v>
      </c>
      <c r="AU281">
        <v>2</v>
      </c>
      <c r="AV281">
        <v>5</v>
      </c>
      <c r="AX281">
        <v>2</v>
      </c>
      <c r="AY281">
        <v>0</v>
      </c>
      <c r="AZ281">
        <v>1</v>
      </c>
      <c r="BA281">
        <v>1</v>
      </c>
      <c r="BB281">
        <v>1</v>
      </c>
      <c r="BC281">
        <v>1</v>
      </c>
      <c r="BD281">
        <v>1</v>
      </c>
      <c r="BE281">
        <v>1</v>
      </c>
      <c r="BF281">
        <v>1</v>
      </c>
      <c r="BG281">
        <v>4</v>
      </c>
      <c r="BH281">
        <v>35</v>
      </c>
      <c r="BK281">
        <v>8</v>
      </c>
      <c r="BL281">
        <v>4</v>
      </c>
      <c r="BM281">
        <v>1</v>
      </c>
      <c r="BP281">
        <v>1</v>
      </c>
      <c r="BQ281">
        <v>0</v>
      </c>
      <c r="BR281">
        <v>3</v>
      </c>
      <c r="BS281">
        <v>8</v>
      </c>
      <c r="BU281">
        <v>1</v>
      </c>
      <c r="BV281">
        <v>0</v>
      </c>
      <c r="BW281">
        <v>1</v>
      </c>
      <c r="BX281">
        <v>1</v>
      </c>
      <c r="BY281">
        <v>1</v>
      </c>
      <c r="BZ281">
        <v>1</v>
      </c>
      <c r="CA281">
        <v>1</v>
      </c>
      <c r="CB281">
        <v>3</v>
      </c>
      <c r="CC281">
        <v>1</v>
      </c>
      <c r="CD281">
        <v>1</v>
      </c>
    </row>
    <row r="282" spans="1:82" x14ac:dyDescent="0.3">
      <c r="A282">
        <v>281</v>
      </c>
      <c r="B282">
        <v>61</v>
      </c>
      <c r="C282" t="s">
        <v>99</v>
      </c>
      <c r="D282">
        <v>2.6897435897435908</v>
      </c>
      <c r="I282">
        <v>1.6515384615384612</v>
      </c>
      <c r="J282">
        <v>62.527011863997835</v>
      </c>
      <c r="K282">
        <v>385.37739872794828</v>
      </c>
      <c r="L282">
        <v>1</v>
      </c>
      <c r="M282">
        <v>0</v>
      </c>
      <c r="T282">
        <v>1</v>
      </c>
      <c r="U282">
        <v>0</v>
      </c>
      <c r="V282">
        <v>3</v>
      </c>
      <c r="W282">
        <v>1</v>
      </c>
      <c r="X282">
        <v>1</v>
      </c>
      <c r="Y282">
        <v>1</v>
      </c>
      <c r="Z282">
        <v>0</v>
      </c>
      <c r="AA282">
        <v>2</v>
      </c>
      <c r="AC282">
        <v>0</v>
      </c>
      <c r="AD282">
        <v>6</v>
      </c>
      <c r="AE282">
        <v>1</v>
      </c>
      <c r="AF282">
        <v>60</v>
      </c>
      <c r="AG282">
        <v>1</v>
      </c>
      <c r="AH282">
        <v>1.8915662650602409</v>
      </c>
      <c r="AI282">
        <v>1</v>
      </c>
      <c r="AJ282">
        <v>1</v>
      </c>
      <c r="AK282">
        <v>0</v>
      </c>
      <c r="AL282">
        <v>0</v>
      </c>
      <c r="AM282">
        <v>0</v>
      </c>
      <c r="AN282">
        <v>1</v>
      </c>
      <c r="AO282">
        <v>0</v>
      </c>
      <c r="AP282">
        <v>0</v>
      </c>
      <c r="AQ282">
        <v>0</v>
      </c>
      <c r="AR282">
        <v>0</v>
      </c>
      <c r="AS282">
        <v>1</v>
      </c>
      <c r="AT282">
        <v>0</v>
      </c>
      <c r="AU282">
        <v>4</v>
      </c>
      <c r="AV282">
        <v>5</v>
      </c>
      <c r="AX282">
        <v>1</v>
      </c>
      <c r="AY282">
        <v>0</v>
      </c>
      <c r="AZ282">
        <v>0</v>
      </c>
      <c r="BA282">
        <v>1</v>
      </c>
      <c r="BB282">
        <v>1</v>
      </c>
      <c r="BC282">
        <v>1</v>
      </c>
      <c r="BD282">
        <v>1</v>
      </c>
      <c r="BE282">
        <v>1</v>
      </c>
      <c r="BF282">
        <v>1</v>
      </c>
      <c r="BG282">
        <v>72</v>
      </c>
      <c r="BH282">
        <v>34</v>
      </c>
      <c r="BK282">
        <v>8</v>
      </c>
      <c r="BL282">
        <v>4</v>
      </c>
      <c r="BM282">
        <v>1</v>
      </c>
      <c r="BN282">
        <v>0</v>
      </c>
      <c r="BP282">
        <v>1</v>
      </c>
      <c r="BQ282">
        <v>1</v>
      </c>
      <c r="BR282">
        <v>3</v>
      </c>
      <c r="BS282">
        <v>6</v>
      </c>
      <c r="BT282">
        <v>0</v>
      </c>
      <c r="BU282">
        <v>1</v>
      </c>
      <c r="BV282">
        <v>1</v>
      </c>
      <c r="BW282">
        <v>1</v>
      </c>
      <c r="BX282">
        <v>3</v>
      </c>
      <c r="BY282">
        <v>2</v>
      </c>
      <c r="BZ282">
        <v>1</v>
      </c>
      <c r="CA282">
        <v>1</v>
      </c>
      <c r="CB282">
        <v>3</v>
      </c>
      <c r="CC282">
        <v>1</v>
      </c>
      <c r="CD282">
        <v>1</v>
      </c>
    </row>
    <row r="283" spans="1:82" x14ac:dyDescent="0.3">
      <c r="A283">
        <v>282</v>
      </c>
      <c r="B283">
        <v>62</v>
      </c>
      <c r="C283" t="s">
        <v>99</v>
      </c>
      <c r="D283">
        <v>3.9500000000000006</v>
      </c>
      <c r="I283">
        <v>1.65625</v>
      </c>
      <c r="J283">
        <v>60.719717923331764</v>
      </c>
      <c r="K283">
        <v>360.23662863652345</v>
      </c>
      <c r="L283">
        <v>1</v>
      </c>
      <c r="M283">
        <v>1</v>
      </c>
      <c r="N283">
        <v>1</v>
      </c>
      <c r="O283">
        <v>25</v>
      </c>
      <c r="P283">
        <v>1</v>
      </c>
      <c r="Q283">
        <v>20000</v>
      </c>
      <c r="R283">
        <v>20000</v>
      </c>
      <c r="S283">
        <v>20</v>
      </c>
      <c r="T283">
        <v>2</v>
      </c>
      <c r="U283">
        <v>0.5</v>
      </c>
      <c r="V283">
        <v>3</v>
      </c>
      <c r="W283">
        <v>0</v>
      </c>
      <c r="X283">
        <v>1</v>
      </c>
      <c r="Y283">
        <v>2</v>
      </c>
      <c r="Z283">
        <v>0</v>
      </c>
      <c r="AA283">
        <v>1</v>
      </c>
      <c r="AB283">
        <v>46</v>
      </c>
      <c r="AC283">
        <v>0</v>
      </c>
      <c r="AD283">
        <v>6</v>
      </c>
      <c r="AE283">
        <v>1</v>
      </c>
      <c r="AG283">
        <v>1</v>
      </c>
      <c r="AH283">
        <v>1.8915662650602409</v>
      </c>
      <c r="AI283">
        <v>1</v>
      </c>
      <c r="AJ283">
        <v>1</v>
      </c>
      <c r="AK283">
        <v>0</v>
      </c>
      <c r="AL283">
        <v>1</v>
      </c>
      <c r="AM283">
        <v>1</v>
      </c>
      <c r="AN283">
        <v>1</v>
      </c>
      <c r="AO283">
        <v>1</v>
      </c>
      <c r="AP283">
        <v>1</v>
      </c>
      <c r="AQ283">
        <v>0</v>
      </c>
      <c r="AR283">
        <v>1</v>
      </c>
      <c r="AS283">
        <v>1</v>
      </c>
      <c r="AT283">
        <v>1</v>
      </c>
      <c r="AX283">
        <v>2</v>
      </c>
      <c r="AZ283">
        <v>0</v>
      </c>
      <c r="BA283">
        <v>1</v>
      </c>
      <c r="BC283">
        <v>1</v>
      </c>
      <c r="BD283">
        <v>1</v>
      </c>
      <c r="BE283">
        <v>1</v>
      </c>
      <c r="BF283">
        <v>1</v>
      </c>
      <c r="BG283">
        <v>72</v>
      </c>
      <c r="BH283">
        <v>34</v>
      </c>
      <c r="BI283">
        <v>72</v>
      </c>
      <c r="BJ283">
        <f t="shared" si="9"/>
        <v>0</v>
      </c>
      <c r="BK283">
        <v>6</v>
      </c>
      <c r="BL283">
        <v>6</v>
      </c>
      <c r="BM283">
        <v>0</v>
      </c>
      <c r="BN283">
        <v>0</v>
      </c>
      <c r="BP283">
        <v>0</v>
      </c>
      <c r="BQ283">
        <v>1</v>
      </c>
      <c r="BR283">
        <v>3</v>
      </c>
      <c r="BS283">
        <v>12</v>
      </c>
      <c r="BT283">
        <v>0</v>
      </c>
      <c r="BU283">
        <v>1</v>
      </c>
      <c r="BV283">
        <v>1</v>
      </c>
      <c r="BW283">
        <v>1</v>
      </c>
      <c r="BX283">
        <v>1</v>
      </c>
      <c r="BY283">
        <v>1</v>
      </c>
      <c r="BZ283">
        <v>1</v>
      </c>
      <c r="CA283">
        <v>1</v>
      </c>
      <c r="CB283">
        <v>3</v>
      </c>
      <c r="CC283">
        <v>1</v>
      </c>
      <c r="CD283">
        <v>0</v>
      </c>
    </row>
    <row r="284" spans="1:82" x14ac:dyDescent="0.3">
      <c r="A284">
        <v>283</v>
      </c>
      <c r="B284">
        <v>63</v>
      </c>
      <c r="C284" t="s">
        <v>99</v>
      </c>
      <c r="D284">
        <v>4.9285714285714297</v>
      </c>
      <c r="I284">
        <v>1.662857142857143</v>
      </c>
      <c r="J284">
        <v>60.631712793757103</v>
      </c>
      <c r="K284">
        <v>354.50688939270276</v>
      </c>
      <c r="L284">
        <v>1</v>
      </c>
      <c r="M284">
        <v>1</v>
      </c>
      <c r="N284">
        <v>1</v>
      </c>
      <c r="O284">
        <v>25</v>
      </c>
      <c r="P284">
        <v>1</v>
      </c>
      <c r="Q284">
        <v>20000</v>
      </c>
      <c r="R284">
        <v>20000</v>
      </c>
      <c r="S284">
        <v>20</v>
      </c>
      <c r="T284">
        <v>2</v>
      </c>
      <c r="U284">
        <v>0.5</v>
      </c>
      <c r="V284">
        <v>3</v>
      </c>
      <c r="W284">
        <v>0</v>
      </c>
      <c r="X284">
        <v>1</v>
      </c>
      <c r="Y284">
        <v>2</v>
      </c>
      <c r="Z284">
        <v>1</v>
      </c>
      <c r="AA284">
        <v>1</v>
      </c>
      <c r="AB284">
        <v>46</v>
      </c>
      <c r="AC284">
        <v>0</v>
      </c>
      <c r="AD284">
        <v>6</v>
      </c>
      <c r="AE284">
        <v>1</v>
      </c>
      <c r="AG284">
        <v>1</v>
      </c>
      <c r="AI284">
        <v>1</v>
      </c>
      <c r="AJ284">
        <v>1</v>
      </c>
      <c r="AK284">
        <v>0</v>
      </c>
      <c r="AL284">
        <v>1</v>
      </c>
      <c r="AM284">
        <v>1</v>
      </c>
      <c r="AN284">
        <v>1</v>
      </c>
      <c r="AO284">
        <v>1</v>
      </c>
      <c r="AP284">
        <v>1</v>
      </c>
      <c r="AQ284">
        <v>0</v>
      </c>
      <c r="AR284">
        <v>1</v>
      </c>
      <c r="AS284">
        <v>1</v>
      </c>
      <c r="AT284">
        <v>1</v>
      </c>
      <c r="AX284">
        <v>2</v>
      </c>
      <c r="AZ284">
        <v>0</v>
      </c>
      <c r="BA284">
        <v>1</v>
      </c>
      <c r="BC284">
        <v>1</v>
      </c>
      <c r="BD284">
        <v>1</v>
      </c>
      <c r="BE284">
        <v>1</v>
      </c>
      <c r="BF284">
        <v>1</v>
      </c>
      <c r="BG284">
        <v>96</v>
      </c>
      <c r="BH284">
        <v>35</v>
      </c>
      <c r="BI284">
        <v>72</v>
      </c>
      <c r="BJ284">
        <f t="shared" si="9"/>
        <v>0</v>
      </c>
      <c r="BK284">
        <v>6</v>
      </c>
      <c r="BL284">
        <v>6</v>
      </c>
      <c r="BM284">
        <v>0</v>
      </c>
      <c r="BN284">
        <v>0</v>
      </c>
      <c r="BP284">
        <v>0</v>
      </c>
      <c r="BQ284">
        <v>1</v>
      </c>
      <c r="BR284">
        <v>3</v>
      </c>
      <c r="BS284">
        <v>12</v>
      </c>
      <c r="BT284">
        <v>0</v>
      </c>
      <c r="BU284">
        <v>1</v>
      </c>
      <c r="BV284">
        <v>1</v>
      </c>
      <c r="BW284">
        <v>1</v>
      </c>
      <c r="BX284">
        <v>1</v>
      </c>
      <c r="BY284">
        <v>1</v>
      </c>
      <c r="BZ284">
        <v>1</v>
      </c>
      <c r="CA284">
        <v>1</v>
      </c>
      <c r="CB284">
        <v>3</v>
      </c>
      <c r="CC284">
        <v>1</v>
      </c>
      <c r="CD284">
        <v>0</v>
      </c>
    </row>
    <row r="285" spans="1:82" x14ac:dyDescent="0.3">
      <c r="A285">
        <v>284</v>
      </c>
      <c r="B285">
        <v>64</v>
      </c>
      <c r="C285" t="s">
        <v>99</v>
      </c>
      <c r="D285">
        <v>3.0454545454545454</v>
      </c>
      <c r="E285">
        <v>0.72399999999999987</v>
      </c>
      <c r="F285">
        <f t="shared" si="8"/>
        <v>2.3214545454545457</v>
      </c>
      <c r="I285">
        <v>1.6272727272727272</v>
      </c>
      <c r="J285">
        <v>63.85566620506674</v>
      </c>
      <c r="K285">
        <v>387.69062314582482</v>
      </c>
      <c r="L285">
        <v>1</v>
      </c>
      <c r="O285">
        <v>34</v>
      </c>
      <c r="P285">
        <v>1</v>
      </c>
      <c r="Q285">
        <v>30000</v>
      </c>
      <c r="R285">
        <v>30000</v>
      </c>
      <c r="S285">
        <v>18.9873417721519</v>
      </c>
      <c r="T285">
        <v>3</v>
      </c>
      <c r="U285">
        <v>5</v>
      </c>
      <c r="V285">
        <v>3</v>
      </c>
      <c r="W285">
        <v>1</v>
      </c>
      <c r="X285">
        <v>0</v>
      </c>
      <c r="Y285">
        <v>4</v>
      </c>
      <c r="Z285">
        <v>1</v>
      </c>
      <c r="AA285">
        <v>2</v>
      </c>
      <c r="AC285">
        <v>0</v>
      </c>
      <c r="AD285">
        <v>6</v>
      </c>
      <c r="AE285">
        <v>1</v>
      </c>
      <c r="AF285">
        <v>63</v>
      </c>
      <c r="AG285">
        <v>1</v>
      </c>
      <c r="AI285">
        <v>1</v>
      </c>
      <c r="AJ285">
        <v>1</v>
      </c>
      <c r="AK285">
        <v>1</v>
      </c>
      <c r="AL285">
        <v>1</v>
      </c>
      <c r="AM285">
        <v>1</v>
      </c>
      <c r="AN285">
        <v>1</v>
      </c>
      <c r="AO285">
        <v>0</v>
      </c>
      <c r="AP285">
        <v>1</v>
      </c>
      <c r="AQ285">
        <v>0</v>
      </c>
      <c r="AR285">
        <v>1</v>
      </c>
      <c r="AS285">
        <v>1</v>
      </c>
      <c r="AT285">
        <v>0</v>
      </c>
      <c r="AU285">
        <v>4</v>
      </c>
      <c r="AV285">
        <v>4</v>
      </c>
      <c r="AY285">
        <v>0</v>
      </c>
      <c r="BA285">
        <v>1</v>
      </c>
      <c r="BB285">
        <v>1</v>
      </c>
      <c r="BC285">
        <v>1</v>
      </c>
      <c r="BD285">
        <v>1</v>
      </c>
      <c r="BE285">
        <v>1</v>
      </c>
      <c r="BF285">
        <v>1</v>
      </c>
      <c r="BG285">
        <v>52</v>
      </c>
      <c r="BH285">
        <v>33</v>
      </c>
      <c r="BI285">
        <v>72</v>
      </c>
      <c r="BJ285">
        <f t="shared" si="9"/>
        <v>0</v>
      </c>
      <c r="BK285">
        <v>6</v>
      </c>
      <c r="BL285">
        <v>4</v>
      </c>
      <c r="BM285">
        <v>0</v>
      </c>
      <c r="BN285">
        <v>0</v>
      </c>
      <c r="BP285">
        <v>1</v>
      </c>
      <c r="BQ285">
        <v>0</v>
      </c>
      <c r="BR285">
        <v>2</v>
      </c>
      <c r="BS285">
        <v>8</v>
      </c>
      <c r="BT285">
        <v>1</v>
      </c>
      <c r="BU285">
        <v>1</v>
      </c>
      <c r="BV285">
        <v>1</v>
      </c>
      <c r="BW285">
        <v>1</v>
      </c>
      <c r="BX285">
        <v>3</v>
      </c>
      <c r="BY285">
        <v>3</v>
      </c>
      <c r="BZ285">
        <v>1</v>
      </c>
      <c r="CA285">
        <v>1</v>
      </c>
      <c r="CB285">
        <v>3</v>
      </c>
      <c r="CC285">
        <v>1</v>
      </c>
      <c r="CD285">
        <v>0</v>
      </c>
    </row>
    <row r="286" spans="1:82" x14ac:dyDescent="0.3">
      <c r="A286">
        <v>285</v>
      </c>
      <c r="B286">
        <v>65</v>
      </c>
      <c r="C286" t="s">
        <v>99</v>
      </c>
      <c r="D286">
        <v>2.8269999999999995</v>
      </c>
      <c r="E286">
        <v>0.68271807431718023</v>
      </c>
      <c r="F286">
        <f t="shared" si="8"/>
        <v>2.1442819256828192</v>
      </c>
      <c r="J286">
        <v>66.303108243933536</v>
      </c>
      <c r="L286">
        <v>1</v>
      </c>
      <c r="O286">
        <v>11.279411764705882</v>
      </c>
      <c r="P286">
        <v>2</v>
      </c>
      <c r="Q286">
        <v>34029.411764705881</v>
      </c>
      <c r="R286">
        <v>68000</v>
      </c>
      <c r="S286">
        <v>17.894736842105264</v>
      </c>
      <c r="T286">
        <v>1</v>
      </c>
      <c r="U286">
        <v>11.279411764705882</v>
      </c>
      <c r="V286">
        <v>5</v>
      </c>
      <c r="W286">
        <v>1</v>
      </c>
      <c r="X286">
        <v>1</v>
      </c>
      <c r="Y286">
        <v>1</v>
      </c>
      <c r="Z286">
        <v>0</v>
      </c>
      <c r="AA286">
        <v>2</v>
      </c>
      <c r="AC286">
        <v>1</v>
      </c>
      <c r="AD286">
        <v>5</v>
      </c>
      <c r="AE286">
        <v>1</v>
      </c>
      <c r="AG286">
        <v>1</v>
      </c>
      <c r="AI286">
        <v>1</v>
      </c>
      <c r="AJ286">
        <v>1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1</v>
      </c>
      <c r="AQ286">
        <v>0</v>
      </c>
      <c r="AR286">
        <v>0</v>
      </c>
      <c r="AS286">
        <v>1</v>
      </c>
      <c r="AY286">
        <v>0</v>
      </c>
      <c r="AZ286">
        <v>0</v>
      </c>
      <c r="BC286">
        <v>1</v>
      </c>
      <c r="BD286">
        <v>1</v>
      </c>
      <c r="BE286">
        <v>1</v>
      </c>
      <c r="BF286">
        <v>1</v>
      </c>
      <c r="BG286">
        <v>75</v>
      </c>
      <c r="BH286">
        <v>34</v>
      </c>
      <c r="BI286">
        <v>24</v>
      </c>
      <c r="BJ286">
        <f t="shared" si="9"/>
        <v>48</v>
      </c>
      <c r="BK286">
        <v>6</v>
      </c>
      <c r="BL286">
        <v>6</v>
      </c>
      <c r="BN286">
        <v>0</v>
      </c>
      <c r="BP286">
        <v>1</v>
      </c>
      <c r="BQ286">
        <v>1</v>
      </c>
      <c r="BR286">
        <v>1</v>
      </c>
      <c r="BS286">
        <v>4</v>
      </c>
      <c r="BU286">
        <v>0</v>
      </c>
      <c r="BV286">
        <v>0</v>
      </c>
      <c r="BX286">
        <v>1</v>
      </c>
      <c r="BY286">
        <v>1</v>
      </c>
      <c r="BZ286">
        <v>1</v>
      </c>
      <c r="CA286">
        <v>1</v>
      </c>
      <c r="CB286">
        <v>3</v>
      </c>
      <c r="CD286">
        <v>0</v>
      </c>
    </row>
    <row r="287" spans="1:82" x14ac:dyDescent="0.3">
      <c r="A287">
        <v>286</v>
      </c>
      <c r="B287">
        <v>66</v>
      </c>
      <c r="C287" t="s">
        <v>99</v>
      </c>
      <c r="D287">
        <v>3.7672727272727276</v>
      </c>
      <c r="E287">
        <v>0.65037649791003882</v>
      </c>
      <c r="F287">
        <f t="shared" si="8"/>
        <v>3.1168962293626885</v>
      </c>
      <c r="J287">
        <v>66.836226302702599</v>
      </c>
      <c r="L287">
        <v>1</v>
      </c>
      <c r="O287">
        <v>30</v>
      </c>
      <c r="P287">
        <v>3</v>
      </c>
      <c r="Q287">
        <v>17000</v>
      </c>
      <c r="R287">
        <v>51000</v>
      </c>
      <c r="S287">
        <v>16.098484848484848</v>
      </c>
      <c r="T287">
        <v>1</v>
      </c>
      <c r="U287">
        <v>30</v>
      </c>
      <c r="W287">
        <v>0</v>
      </c>
      <c r="X287">
        <v>1</v>
      </c>
      <c r="Y287">
        <v>2</v>
      </c>
      <c r="Z287">
        <v>1</v>
      </c>
      <c r="AA287">
        <v>2</v>
      </c>
      <c r="AC287">
        <v>1</v>
      </c>
      <c r="AD287">
        <v>5</v>
      </c>
      <c r="AE287">
        <v>1</v>
      </c>
      <c r="AG287">
        <v>1</v>
      </c>
      <c r="AI287">
        <v>1</v>
      </c>
      <c r="AJ287">
        <v>1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1</v>
      </c>
      <c r="AQ287">
        <v>0</v>
      </c>
      <c r="AR287">
        <v>0</v>
      </c>
      <c r="AS287">
        <v>1</v>
      </c>
      <c r="AY287">
        <v>0</v>
      </c>
      <c r="AZ287">
        <v>0</v>
      </c>
      <c r="BC287">
        <v>1</v>
      </c>
      <c r="BD287">
        <v>1</v>
      </c>
      <c r="BE287">
        <v>1</v>
      </c>
      <c r="BF287">
        <v>1</v>
      </c>
      <c r="BG287">
        <v>48</v>
      </c>
      <c r="BH287">
        <v>33.5</v>
      </c>
      <c r="BI287">
        <v>24</v>
      </c>
      <c r="BJ287">
        <f t="shared" si="9"/>
        <v>48</v>
      </c>
      <c r="BK287">
        <v>6</v>
      </c>
      <c r="BL287">
        <v>6</v>
      </c>
      <c r="BN287">
        <v>0</v>
      </c>
      <c r="BP287">
        <v>1</v>
      </c>
      <c r="BQ287">
        <v>1</v>
      </c>
      <c r="BR287">
        <v>3</v>
      </c>
      <c r="BS287">
        <v>4</v>
      </c>
      <c r="BT287">
        <v>4</v>
      </c>
      <c r="BU287">
        <v>0</v>
      </c>
      <c r="BV287">
        <v>0</v>
      </c>
      <c r="BW287">
        <v>0</v>
      </c>
      <c r="BX287">
        <v>1</v>
      </c>
      <c r="BY287">
        <v>1</v>
      </c>
      <c r="BZ287">
        <v>1</v>
      </c>
      <c r="CA287">
        <v>1</v>
      </c>
      <c r="CB287">
        <v>3</v>
      </c>
      <c r="CC287">
        <v>0</v>
      </c>
      <c r="CD287">
        <v>0</v>
      </c>
    </row>
    <row r="288" spans="1:82" x14ac:dyDescent="0.3">
      <c r="A288">
        <v>287</v>
      </c>
      <c r="B288">
        <v>67</v>
      </c>
      <c r="C288" t="s">
        <v>99</v>
      </c>
      <c r="I288">
        <v>1.6400000000000001</v>
      </c>
      <c r="J288">
        <v>55.775793650793645</v>
      </c>
      <c r="L288">
        <v>1</v>
      </c>
      <c r="M288">
        <v>1</v>
      </c>
      <c r="N288">
        <v>1</v>
      </c>
      <c r="O288">
        <v>30</v>
      </c>
      <c r="P288">
        <v>6</v>
      </c>
      <c r="Q288">
        <v>12271.366937020304</v>
      </c>
      <c r="R288">
        <v>73484</v>
      </c>
      <c r="S288">
        <v>18.652228982483397</v>
      </c>
      <c r="T288">
        <v>2</v>
      </c>
      <c r="U288">
        <v>30</v>
      </c>
      <c r="V288">
        <v>2</v>
      </c>
      <c r="W288">
        <v>1</v>
      </c>
      <c r="X288">
        <v>1</v>
      </c>
      <c r="Y288">
        <v>1</v>
      </c>
      <c r="Z288">
        <v>0</v>
      </c>
      <c r="AA288">
        <v>3</v>
      </c>
      <c r="AB288">
        <v>11</v>
      </c>
      <c r="AC288">
        <v>1</v>
      </c>
      <c r="AD288">
        <v>1</v>
      </c>
      <c r="AG288">
        <v>0</v>
      </c>
      <c r="AI288">
        <v>1</v>
      </c>
      <c r="AJ288">
        <v>1</v>
      </c>
      <c r="AK288">
        <v>1</v>
      </c>
      <c r="AL288">
        <v>1</v>
      </c>
      <c r="AM288">
        <v>0</v>
      </c>
      <c r="AN288">
        <v>0</v>
      </c>
      <c r="AO288">
        <v>0</v>
      </c>
      <c r="AP288">
        <v>1</v>
      </c>
      <c r="AQ288">
        <v>0</v>
      </c>
      <c r="AR288">
        <v>0</v>
      </c>
      <c r="AS288">
        <v>1</v>
      </c>
      <c r="AU288">
        <v>5</v>
      </c>
      <c r="AV288">
        <v>5</v>
      </c>
      <c r="AW288">
        <v>5</v>
      </c>
      <c r="AX288">
        <v>5</v>
      </c>
      <c r="AY288">
        <v>0</v>
      </c>
      <c r="AZ288">
        <v>0</v>
      </c>
      <c r="BA288">
        <v>0</v>
      </c>
      <c r="BC288">
        <v>1</v>
      </c>
      <c r="BD288">
        <v>1</v>
      </c>
      <c r="BE288">
        <v>1</v>
      </c>
      <c r="BF288">
        <v>1</v>
      </c>
      <c r="BG288">
        <v>24</v>
      </c>
      <c r="BH288">
        <v>35</v>
      </c>
      <c r="BI288">
        <v>71</v>
      </c>
      <c r="BJ288">
        <f t="shared" si="9"/>
        <v>1</v>
      </c>
      <c r="BN288">
        <v>0</v>
      </c>
      <c r="BP288">
        <v>1</v>
      </c>
      <c r="BQ288">
        <v>1</v>
      </c>
      <c r="BR288">
        <v>3</v>
      </c>
      <c r="BS288">
        <v>4.5</v>
      </c>
      <c r="BT288">
        <v>0.17</v>
      </c>
      <c r="BU288">
        <v>0</v>
      </c>
      <c r="BV288">
        <v>0</v>
      </c>
      <c r="BW288">
        <v>1</v>
      </c>
      <c r="BX288">
        <v>1</v>
      </c>
      <c r="BY288">
        <v>1</v>
      </c>
      <c r="BZ288">
        <v>1</v>
      </c>
      <c r="CA288">
        <v>1</v>
      </c>
      <c r="CB288">
        <v>1</v>
      </c>
      <c r="CC288">
        <v>1</v>
      </c>
      <c r="CD288">
        <v>0</v>
      </c>
    </row>
    <row r="289" spans="1:82" x14ac:dyDescent="0.3">
      <c r="A289">
        <v>288</v>
      </c>
      <c r="B289">
        <v>68</v>
      </c>
      <c r="C289" t="s">
        <v>99</v>
      </c>
      <c r="D289">
        <v>3.4985714285714287</v>
      </c>
      <c r="E289">
        <v>0.44142857142857145</v>
      </c>
      <c r="F289">
        <f t="shared" si="8"/>
        <v>3.0571428571428574</v>
      </c>
      <c r="H289">
        <v>0.86571428571428577</v>
      </c>
      <c r="I289">
        <v>1.7228571428571429</v>
      </c>
      <c r="J289">
        <v>49.935747284209732</v>
      </c>
      <c r="K289">
        <v>288.28571428571428</v>
      </c>
      <c r="L289">
        <v>1</v>
      </c>
      <c r="M289">
        <v>1</v>
      </c>
      <c r="N289">
        <v>1</v>
      </c>
      <c r="O289">
        <v>6.7272727272727275</v>
      </c>
      <c r="P289">
        <v>2</v>
      </c>
      <c r="Q289">
        <v>22727.272727272728</v>
      </c>
      <c r="R289">
        <v>44000</v>
      </c>
      <c r="S289">
        <v>18.64406779661017</v>
      </c>
      <c r="T289">
        <v>1</v>
      </c>
      <c r="U289">
        <v>5</v>
      </c>
      <c r="V289">
        <v>1</v>
      </c>
      <c r="W289">
        <v>1</v>
      </c>
      <c r="X289">
        <v>1</v>
      </c>
      <c r="Y289">
        <v>2</v>
      </c>
      <c r="Z289">
        <v>1</v>
      </c>
      <c r="AA289">
        <v>2</v>
      </c>
      <c r="AC289">
        <v>1</v>
      </c>
      <c r="AD289">
        <v>4</v>
      </c>
      <c r="AE289">
        <v>1</v>
      </c>
      <c r="AF289">
        <v>15</v>
      </c>
      <c r="AG289">
        <v>1</v>
      </c>
      <c r="AH289">
        <v>2.0657894736842106</v>
      </c>
      <c r="AI289">
        <v>1</v>
      </c>
      <c r="AJ289">
        <v>1</v>
      </c>
      <c r="AK289">
        <v>0</v>
      </c>
      <c r="AL289">
        <v>1</v>
      </c>
      <c r="AM289">
        <v>1</v>
      </c>
      <c r="AN289">
        <v>1</v>
      </c>
      <c r="AO289">
        <v>0</v>
      </c>
      <c r="AP289">
        <v>0</v>
      </c>
      <c r="AQ289">
        <v>0</v>
      </c>
      <c r="AR289">
        <v>1</v>
      </c>
      <c r="AS289">
        <v>1</v>
      </c>
      <c r="AT289">
        <v>0</v>
      </c>
      <c r="AU289">
        <v>1</v>
      </c>
      <c r="AV289">
        <v>1</v>
      </c>
      <c r="AW289">
        <v>3</v>
      </c>
      <c r="AX289">
        <v>7</v>
      </c>
      <c r="AZ289">
        <v>1</v>
      </c>
      <c r="BA289">
        <v>1</v>
      </c>
      <c r="BB289">
        <v>1</v>
      </c>
      <c r="BC289">
        <v>1</v>
      </c>
      <c r="BD289">
        <v>1</v>
      </c>
      <c r="BE289">
        <v>1</v>
      </c>
      <c r="BF289">
        <v>1</v>
      </c>
      <c r="BG289">
        <v>36</v>
      </c>
      <c r="BH289">
        <v>35.5</v>
      </c>
      <c r="BI289">
        <v>69</v>
      </c>
      <c r="BJ289">
        <f t="shared" si="9"/>
        <v>3</v>
      </c>
      <c r="BK289">
        <v>6</v>
      </c>
      <c r="BL289">
        <v>6</v>
      </c>
      <c r="BM289">
        <v>1</v>
      </c>
      <c r="BN289">
        <v>1</v>
      </c>
      <c r="BO289">
        <v>6</v>
      </c>
      <c r="BP289">
        <v>1</v>
      </c>
      <c r="BQ289">
        <v>1</v>
      </c>
      <c r="BR289">
        <v>3</v>
      </c>
      <c r="BS289">
        <v>11</v>
      </c>
      <c r="BT289">
        <v>2</v>
      </c>
      <c r="BU289">
        <v>1</v>
      </c>
      <c r="BV289">
        <v>1</v>
      </c>
      <c r="BW289">
        <v>1</v>
      </c>
      <c r="BX289">
        <v>1</v>
      </c>
      <c r="BY289">
        <v>1</v>
      </c>
      <c r="BZ289">
        <v>1</v>
      </c>
      <c r="CA289">
        <v>1</v>
      </c>
      <c r="CB289">
        <v>3</v>
      </c>
      <c r="CC289">
        <v>1</v>
      </c>
      <c r="CD289">
        <v>1</v>
      </c>
    </row>
    <row r="290" spans="1:82" x14ac:dyDescent="0.3">
      <c r="A290">
        <v>289</v>
      </c>
      <c r="B290">
        <v>69</v>
      </c>
      <c r="C290" t="s">
        <v>99</v>
      </c>
      <c r="D290">
        <v>3.0985714285714288</v>
      </c>
      <c r="E290">
        <v>0.94142857142857139</v>
      </c>
      <c r="F290">
        <f t="shared" si="8"/>
        <v>2.1571428571428575</v>
      </c>
      <c r="I290">
        <v>1.6371428571428572</v>
      </c>
      <c r="K290">
        <v>309.85714285714283</v>
      </c>
      <c r="L290">
        <v>1</v>
      </c>
      <c r="M290">
        <v>1</v>
      </c>
      <c r="N290">
        <v>1</v>
      </c>
      <c r="O290">
        <v>40</v>
      </c>
      <c r="P290">
        <v>1</v>
      </c>
      <c r="Q290">
        <v>23000</v>
      </c>
      <c r="R290">
        <v>23000</v>
      </c>
      <c r="S290">
        <v>23</v>
      </c>
      <c r="T290">
        <v>1</v>
      </c>
      <c r="U290">
        <v>3</v>
      </c>
      <c r="V290">
        <v>1</v>
      </c>
      <c r="W290">
        <v>1</v>
      </c>
      <c r="X290">
        <v>1</v>
      </c>
      <c r="Y290">
        <v>2</v>
      </c>
      <c r="Z290">
        <v>1</v>
      </c>
      <c r="AA290">
        <v>2</v>
      </c>
      <c r="AC290">
        <v>1</v>
      </c>
      <c r="AD290">
        <v>4</v>
      </c>
      <c r="AE290">
        <v>1</v>
      </c>
      <c r="AF290">
        <v>17</v>
      </c>
      <c r="AG290">
        <v>1</v>
      </c>
      <c r="AI290">
        <v>1</v>
      </c>
      <c r="AJ290">
        <v>1</v>
      </c>
      <c r="AK290">
        <v>0</v>
      </c>
      <c r="AL290">
        <v>1</v>
      </c>
      <c r="AM290">
        <v>1</v>
      </c>
      <c r="AN290">
        <v>1</v>
      </c>
      <c r="AO290">
        <v>0</v>
      </c>
      <c r="AP290">
        <v>0</v>
      </c>
      <c r="AQ290">
        <v>0</v>
      </c>
      <c r="AR290">
        <v>1</v>
      </c>
      <c r="AS290">
        <v>1</v>
      </c>
      <c r="AT290">
        <v>0</v>
      </c>
      <c r="AU290">
        <v>1</v>
      </c>
      <c r="AV290">
        <v>1</v>
      </c>
      <c r="AX290">
        <v>5</v>
      </c>
      <c r="AZ290">
        <v>1</v>
      </c>
      <c r="BA290">
        <v>1</v>
      </c>
      <c r="BB290">
        <v>1</v>
      </c>
      <c r="BC290">
        <v>1</v>
      </c>
      <c r="BD290">
        <v>1</v>
      </c>
      <c r="BE290">
        <v>1</v>
      </c>
      <c r="BF290">
        <v>1</v>
      </c>
      <c r="BG290">
        <v>12</v>
      </c>
      <c r="BH290">
        <v>33</v>
      </c>
      <c r="BI290">
        <v>72</v>
      </c>
      <c r="BJ290">
        <f t="shared" si="9"/>
        <v>0</v>
      </c>
      <c r="BK290">
        <v>4</v>
      </c>
      <c r="BL290">
        <v>4</v>
      </c>
      <c r="BN290">
        <v>0</v>
      </c>
      <c r="BP290">
        <v>1</v>
      </c>
      <c r="BQ290">
        <v>1</v>
      </c>
      <c r="BR290">
        <v>3</v>
      </c>
      <c r="BS290">
        <v>11</v>
      </c>
      <c r="BT290">
        <v>1</v>
      </c>
      <c r="BU290">
        <v>0</v>
      </c>
      <c r="BV290">
        <v>1</v>
      </c>
      <c r="BW290">
        <v>1</v>
      </c>
      <c r="BX290">
        <v>1</v>
      </c>
      <c r="BY290">
        <v>1</v>
      </c>
      <c r="BZ290">
        <v>1</v>
      </c>
      <c r="CA290">
        <v>1</v>
      </c>
      <c r="CB290">
        <v>3</v>
      </c>
      <c r="CC290">
        <v>1</v>
      </c>
      <c r="CD290">
        <v>1</v>
      </c>
    </row>
    <row r="291" spans="1:82" x14ac:dyDescent="0.3">
      <c r="A291">
        <v>290</v>
      </c>
      <c r="B291">
        <v>70</v>
      </c>
      <c r="C291" t="s">
        <v>99</v>
      </c>
      <c r="L291">
        <v>0</v>
      </c>
      <c r="M291">
        <v>1</v>
      </c>
      <c r="N291">
        <v>1</v>
      </c>
      <c r="O291">
        <v>13.770491803278688</v>
      </c>
      <c r="P291">
        <v>3</v>
      </c>
      <c r="Q291">
        <v>44950.819672131147</v>
      </c>
      <c r="R291">
        <v>122000</v>
      </c>
      <c r="S291">
        <v>18.074074074074073</v>
      </c>
      <c r="T291">
        <v>1</v>
      </c>
      <c r="U291">
        <v>1</v>
      </c>
      <c r="V291">
        <v>1</v>
      </c>
      <c r="W291">
        <v>0</v>
      </c>
      <c r="X291">
        <v>1</v>
      </c>
      <c r="Y291">
        <v>1</v>
      </c>
      <c r="Z291">
        <v>1</v>
      </c>
      <c r="AA291">
        <v>2</v>
      </c>
      <c r="AC291">
        <v>0</v>
      </c>
      <c r="AD291">
        <v>6</v>
      </c>
      <c r="AE291">
        <v>1</v>
      </c>
      <c r="AG291">
        <v>1</v>
      </c>
      <c r="AH291">
        <v>1.6702127659574468</v>
      </c>
      <c r="AI291">
        <v>2</v>
      </c>
      <c r="AJ291">
        <v>1</v>
      </c>
      <c r="AK291">
        <v>1</v>
      </c>
      <c r="AL291">
        <v>0</v>
      </c>
      <c r="AM291">
        <v>1</v>
      </c>
      <c r="AN291">
        <v>0</v>
      </c>
      <c r="AO291">
        <v>0</v>
      </c>
      <c r="AP291">
        <v>0</v>
      </c>
      <c r="AQ291">
        <v>0</v>
      </c>
      <c r="AR291">
        <v>1</v>
      </c>
      <c r="AS291">
        <v>1</v>
      </c>
      <c r="AT291">
        <v>0</v>
      </c>
      <c r="AU291">
        <v>2</v>
      </c>
      <c r="AV291">
        <v>4</v>
      </c>
      <c r="AW291">
        <v>4</v>
      </c>
      <c r="AX291">
        <v>1.5</v>
      </c>
      <c r="AY291">
        <v>1</v>
      </c>
      <c r="AZ291">
        <v>1</v>
      </c>
      <c r="BA291">
        <v>1</v>
      </c>
      <c r="BB291">
        <v>1</v>
      </c>
      <c r="BC291">
        <v>2</v>
      </c>
      <c r="BD291">
        <v>1</v>
      </c>
      <c r="BE291">
        <v>1</v>
      </c>
      <c r="BF291">
        <v>0</v>
      </c>
      <c r="BG291">
        <v>20</v>
      </c>
      <c r="BH291">
        <v>33</v>
      </c>
      <c r="BI291">
        <v>69</v>
      </c>
      <c r="BJ291">
        <f t="shared" si="9"/>
        <v>3</v>
      </c>
      <c r="BK291">
        <v>8</v>
      </c>
      <c r="BL291">
        <v>8</v>
      </c>
      <c r="BM291">
        <v>1</v>
      </c>
      <c r="BN291">
        <v>0</v>
      </c>
      <c r="BP291">
        <v>1</v>
      </c>
      <c r="BQ291">
        <v>1</v>
      </c>
      <c r="BR291">
        <v>3</v>
      </c>
      <c r="BS291">
        <v>5</v>
      </c>
      <c r="BT291">
        <v>0.2</v>
      </c>
      <c r="BU291">
        <v>1</v>
      </c>
      <c r="BV291">
        <v>1</v>
      </c>
      <c r="BW291">
        <v>1</v>
      </c>
      <c r="BX291">
        <v>3</v>
      </c>
      <c r="BY291">
        <v>1</v>
      </c>
      <c r="BZ291">
        <v>1</v>
      </c>
      <c r="CA291">
        <v>1</v>
      </c>
      <c r="CB291">
        <v>1</v>
      </c>
      <c r="CC291">
        <v>1</v>
      </c>
      <c r="CD291">
        <v>1</v>
      </c>
    </row>
    <row r="292" spans="1:82" x14ac:dyDescent="0.3">
      <c r="A292">
        <v>291</v>
      </c>
      <c r="B292">
        <v>71</v>
      </c>
      <c r="C292" t="s">
        <v>99</v>
      </c>
      <c r="D292">
        <v>4.1736363636363638</v>
      </c>
      <c r="G292">
        <v>3.4307260228966005E-2</v>
      </c>
      <c r="I292">
        <v>1.7181818181818185</v>
      </c>
      <c r="J292">
        <v>61.098785943555683</v>
      </c>
      <c r="L292">
        <v>1</v>
      </c>
      <c r="M292">
        <v>1</v>
      </c>
      <c r="N292">
        <v>0</v>
      </c>
      <c r="O292">
        <v>6</v>
      </c>
      <c r="P292">
        <v>1</v>
      </c>
      <c r="Q292">
        <v>27000</v>
      </c>
      <c r="R292">
        <v>27000</v>
      </c>
      <c r="S292">
        <v>19.708029197080293</v>
      </c>
      <c r="T292">
        <v>2</v>
      </c>
      <c r="U292">
        <v>6</v>
      </c>
      <c r="V292">
        <v>5</v>
      </c>
      <c r="W292">
        <v>0</v>
      </c>
      <c r="X292">
        <v>0</v>
      </c>
      <c r="Y292">
        <v>4</v>
      </c>
      <c r="Z292">
        <v>0</v>
      </c>
      <c r="AA292">
        <v>2</v>
      </c>
      <c r="AC292">
        <v>1</v>
      </c>
      <c r="AD292">
        <v>2</v>
      </c>
      <c r="AE292">
        <v>1</v>
      </c>
      <c r="AG292">
        <v>1</v>
      </c>
      <c r="AI292">
        <v>1</v>
      </c>
      <c r="AJ292">
        <v>1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1</v>
      </c>
      <c r="AQ292">
        <v>0</v>
      </c>
      <c r="AR292">
        <v>1</v>
      </c>
      <c r="AS292">
        <v>1</v>
      </c>
      <c r="AT292">
        <v>1</v>
      </c>
      <c r="AU292">
        <v>2</v>
      </c>
      <c r="AV292">
        <v>2</v>
      </c>
      <c r="AW292">
        <v>3</v>
      </c>
      <c r="AY292">
        <v>0</v>
      </c>
      <c r="AZ292">
        <v>0</v>
      </c>
      <c r="BA292">
        <v>1</v>
      </c>
      <c r="BB292">
        <v>1</v>
      </c>
      <c r="BC292">
        <v>1</v>
      </c>
      <c r="BD292">
        <v>1</v>
      </c>
      <c r="BE292">
        <v>1</v>
      </c>
      <c r="BF292">
        <v>1</v>
      </c>
      <c r="BG292">
        <v>48</v>
      </c>
      <c r="BH292">
        <v>34</v>
      </c>
      <c r="BI292">
        <v>72</v>
      </c>
      <c r="BJ292">
        <f t="shared" si="9"/>
        <v>0</v>
      </c>
      <c r="BK292">
        <v>0</v>
      </c>
      <c r="BL292">
        <v>0</v>
      </c>
      <c r="BN292">
        <v>0</v>
      </c>
      <c r="BP292">
        <v>1</v>
      </c>
      <c r="BQ292">
        <v>1</v>
      </c>
      <c r="BR292">
        <v>2</v>
      </c>
      <c r="BS292">
        <v>5</v>
      </c>
      <c r="BT292">
        <v>0</v>
      </c>
      <c r="BU292">
        <v>0</v>
      </c>
      <c r="BV292">
        <v>0</v>
      </c>
      <c r="BW292">
        <v>0</v>
      </c>
      <c r="BX292">
        <v>1</v>
      </c>
      <c r="BY292">
        <v>1</v>
      </c>
      <c r="BZ292">
        <v>1</v>
      </c>
      <c r="CA292">
        <v>1</v>
      </c>
      <c r="CB292">
        <v>1</v>
      </c>
      <c r="CC292">
        <v>1</v>
      </c>
      <c r="CD292">
        <v>0</v>
      </c>
    </row>
    <row r="293" spans="1:82" x14ac:dyDescent="0.3">
      <c r="A293">
        <v>292</v>
      </c>
      <c r="B293">
        <v>72</v>
      </c>
      <c r="C293" t="s">
        <v>99</v>
      </c>
      <c r="D293">
        <v>4.552380952380954</v>
      </c>
      <c r="E293">
        <v>1.60952380952381</v>
      </c>
      <c r="F293">
        <f t="shared" si="8"/>
        <v>2.9428571428571439</v>
      </c>
      <c r="I293">
        <v>1.7176190476190474</v>
      </c>
      <c r="J293">
        <v>62.996066634254397</v>
      </c>
      <c r="K293">
        <v>356.71428571428572</v>
      </c>
      <c r="L293">
        <v>1</v>
      </c>
      <c r="M293">
        <v>0</v>
      </c>
      <c r="N293">
        <v>0</v>
      </c>
      <c r="O293">
        <v>1.9</v>
      </c>
      <c r="P293">
        <v>3</v>
      </c>
      <c r="Q293">
        <v>34000</v>
      </c>
      <c r="R293">
        <v>100000</v>
      </c>
      <c r="S293">
        <v>20</v>
      </c>
      <c r="T293">
        <v>1</v>
      </c>
      <c r="U293">
        <v>1.9</v>
      </c>
      <c r="V293">
        <v>3</v>
      </c>
      <c r="W293">
        <v>1</v>
      </c>
      <c r="X293">
        <v>1</v>
      </c>
      <c r="Y293">
        <v>1</v>
      </c>
      <c r="Z293">
        <v>0</v>
      </c>
      <c r="AA293">
        <v>2</v>
      </c>
      <c r="AC293">
        <v>1</v>
      </c>
      <c r="AD293">
        <v>3</v>
      </c>
      <c r="AE293">
        <v>1</v>
      </c>
      <c r="AG293">
        <v>1</v>
      </c>
      <c r="AI293">
        <v>1</v>
      </c>
      <c r="AJ293">
        <v>1</v>
      </c>
      <c r="AK293">
        <v>1</v>
      </c>
      <c r="AL293">
        <v>1</v>
      </c>
      <c r="AM293">
        <v>0</v>
      </c>
      <c r="AN293">
        <v>1</v>
      </c>
      <c r="AO293">
        <v>1</v>
      </c>
      <c r="AP293">
        <v>1</v>
      </c>
      <c r="AQ293">
        <v>1</v>
      </c>
      <c r="AR293">
        <v>0</v>
      </c>
      <c r="AS293">
        <v>1</v>
      </c>
      <c r="AT293">
        <v>1</v>
      </c>
      <c r="AU293">
        <v>2</v>
      </c>
      <c r="AV293">
        <v>2</v>
      </c>
      <c r="AW293">
        <v>3</v>
      </c>
      <c r="AX293">
        <v>7</v>
      </c>
      <c r="AY293">
        <v>0</v>
      </c>
      <c r="BA293">
        <v>1</v>
      </c>
      <c r="BB293">
        <v>1</v>
      </c>
      <c r="BC293">
        <v>2</v>
      </c>
      <c r="BD293">
        <v>1</v>
      </c>
      <c r="BE293">
        <v>0</v>
      </c>
      <c r="BF293">
        <v>1</v>
      </c>
      <c r="BG293">
        <v>48</v>
      </c>
      <c r="BH293">
        <v>35</v>
      </c>
      <c r="BI293">
        <v>71</v>
      </c>
      <c r="BJ293">
        <f t="shared" si="9"/>
        <v>1</v>
      </c>
      <c r="BK293">
        <v>4</v>
      </c>
      <c r="BL293">
        <v>4</v>
      </c>
      <c r="BM293">
        <v>1</v>
      </c>
      <c r="BN293">
        <v>0</v>
      </c>
      <c r="BP293">
        <v>1</v>
      </c>
      <c r="BQ293">
        <v>1</v>
      </c>
      <c r="BR293">
        <v>3</v>
      </c>
      <c r="BS293">
        <v>8</v>
      </c>
      <c r="BT293">
        <v>0</v>
      </c>
      <c r="BU293">
        <v>0</v>
      </c>
      <c r="BV293">
        <v>0</v>
      </c>
      <c r="BW293">
        <v>1</v>
      </c>
      <c r="BX293">
        <v>3</v>
      </c>
      <c r="BY293">
        <v>3</v>
      </c>
      <c r="BZ293">
        <v>1</v>
      </c>
      <c r="CA293">
        <v>1</v>
      </c>
      <c r="CB293">
        <v>3</v>
      </c>
      <c r="CC293">
        <v>1</v>
      </c>
      <c r="CD293">
        <v>1</v>
      </c>
    </row>
    <row r="294" spans="1:82" x14ac:dyDescent="0.3">
      <c r="A294">
        <v>293</v>
      </c>
      <c r="B294">
        <v>73</v>
      </c>
      <c r="C294" t="s">
        <v>99</v>
      </c>
      <c r="D294">
        <v>3.7071428571428573</v>
      </c>
      <c r="E294">
        <v>0.89999999999999991</v>
      </c>
      <c r="F294">
        <f t="shared" si="8"/>
        <v>2.8071428571428574</v>
      </c>
      <c r="I294">
        <v>1.7164285714285714</v>
      </c>
      <c r="J294">
        <v>62.710696771618458</v>
      </c>
      <c r="K294">
        <v>364.07142857142856</v>
      </c>
      <c r="L294">
        <v>1</v>
      </c>
      <c r="M294">
        <v>0</v>
      </c>
      <c r="N294">
        <v>0</v>
      </c>
      <c r="O294">
        <v>25</v>
      </c>
      <c r="P294">
        <v>2</v>
      </c>
      <c r="Q294">
        <v>20000</v>
      </c>
      <c r="R294">
        <v>40000</v>
      </c>
      <c r="S294">
        <v>20</v>
      </c>
      <c r="T294">
        <v>2</v>
      </c>
      <c r="U294">
        <v>25</v>
      </c>
      <c r="V294">
        <v>3</v>
      </c>
      <c r="W294">
        <v>1</v>
      </c>
      <c r="X294">
        <v>0</v>
      </c>
      <c r="Y294">
        <v>4</v>
      </c>
      <c r="Z294">
        <v>1</v>
      </c>
      <c r="AA294">
        <v>2</v>
      </c>
      <c r="AC294">
        <v>1</v>
      </c>
      <c r="AD294">
        <v>3</v>
      </c>
      <c r="AE294">
        <v>1</v>
      </c>
      <c r="AG294">
        <v>1</v>
      </c>
      <c r="AH294">
        <v>2.2428571428571429</v>
      </c>
      <c r="AI294">
        <v>1</v>
      </c>
      <c r="AJ294">
        <v>1</v>
      </c>
      <c r="AK294">
        <v>1</v>
      </c>
      <c r="AL294">
        <v>1</v>
      </c>
      <c r="AM294">
        <v>1</v>
      </c>
      <c r="AN294">
        <v>1</v>
      </c>
      <c r="AO294">
        <v>1</v>
      </c>
      <c r="AP294">
        <v>1</v>
      </c>
      <c r="AQ294">
        <v>0</v>
      </c>
      <c r="AR294">
        <v>1</v>
      </c>
      <c r="AS294">
        <v>1</v>
      </c>
      <c r="AT294">
        <v>1</v>
      </c>
      <c r="AU294">
        <v>2</v>
      </c>
      <c r="AV294">
        <v>2</v>
      </c>
      <c r="AW294">
        <v>3</v>
      </c>
      <c r="AX294">
        <v>7</v>
      </c>
      <c r="AY294">
        <v>0</v>
      </c>
      <c r="AZ294">
        <v>1</v>
      </c>
      <c r="BA294">
        <v>1</v>
      </c>
      <c r="BB294">
        <v>1</v>
      </c>
      <c r="BC294">
        <v>2</v>
      </c>
      <c r="BD294">
        <v>1</v>
      </c>
      <c r="BE294">
        <v>1</v>
      </c>
      <c r="BF294">
        <v>1</v>
      </c>
      <c r="BG294">
        <v>48</v>
      </c>
      <c r="BH294">
        <v>32</v>
      </c>
      <c r="BI294">
        <v>71</v>
      </c>
      <c r="BJ294">
        <f t="shared" si="9"/>
        <v>1</v>
      </c>
      <c r="BK294">
        <v>4</v>
      </c>
      <c r="BL294">
        <v>4</v>
      </c>
      <c r="BM294">
        <v>1</v>
      </c>
      <c r="BN294">
        <v>0</v>
      </c>
      <c r="BP294">
        <v>1</v>
      </c>
      <c r="BQ294">
        <v>1</v>
      </c>
      <c r="BR294">
        <v>3</v>
      </c>
      <c r="BS294">
        <v>8</v>
      </c>
      <c r="BT294">
        <v>0</v>
      </c>
      <c r="BU294">
        <v>1</v>
      </c>
      <c r="BV294">
        <v>0</v>
      </c>
      <c r="BW294">
        <v>1</v>
      </c>
      <c r="BX294">
        <v>3</v>
      </c>
      <c r="BY294">
        <v>1</v>
      </c>
      <c r="BZ294">
        <v>1</v>
      </c>
      <c r="CA294">
        <v>1</v>
      </c>
      <c r="CB294">
        <v>3</v>
      </c>
      <c r="CC294">
        <v>1</v>
      </c>
      <c r="CD294">
        <v>1</v>
      </c>
    </row>
    <row r="295" spans="1:82" x14ac:dyDescent="0.3">
      <c r="A295">
        <v>294</v>
      </c>
      <c r="B295">
        <v>74</v>
      </c>
      <c r="C295" t="s">
        <v>99</v>
      </c>
      <c r="D295">
        <v>4.0220000000000002</v>
      </c>
      <c r="E295">
        <v>0.78999999999999992</v>
      </c>
      <c r="F295">
        <f t="shared" si="8"/>
        <v>3.2320000000000002</v>
      </c>
      <c r="I295">
        <v>1.7589999999999999</v>
      </c>
      <c r="J295">
        <v>60.617298797409795</v>
      </c>
      <c r="K295">
        <v>336.26499999999999</v>
      </c>
      <c r="L295">
        <v>1</v>
      </c>
      <c r="M295">
        <v>0</v>
      </c>
      <c r="N295">
        <v>0</v>
      </c>
      <c r="O295">
        <v>37</v>
      </c>
      <c r="P295">
        <v>6</v>
      </c>
      <c r="Q295">
        <v>19000</v>
      </c>
      <c r="R295">
        <v>114000</v>
      </c>
      <c r="S295">
        <v>16.101694915254239</v>
      </c>
      <c r="T295">
        <v>1</v>
      </c>
      <c r="U295">
        <v>6</v>
      </c>
      <c r="V295">
        <v>5</v>
      </c>
      <c r="W295">
        <v>1</v>
      </c>
      <c r="X295">
        <v>1</v>
      </c>
      <c r="Y295">
        <v>1</v>
      </c>
      <c r="Z295">
        <v>0</v>
      </c>
      <c r="AA295">
        <v>1</v>
      </c>
      <c r="AB295">
        <v>10</v>
      </c>
      <c r="AC295">
        <v>0</v>
      </c>
      <c r="AD295">
        <v>6</v>
      </c>
      <c r="AE295">
        <v>1</v>
      </c>
      <c r="AF295">
        <v>12</v>
      </c>
      <c r="AG295">
        <v>1</v>
      </c>
      <c r="AH295">
        <v>2.8545454545454545</v>
      </c>
      <c r="AI295">
        <v>1</v>
      </c>
      <c r="AJ295">
        <v>1</v>
      </c>
      <c r="AK295">
        <v>0</v>
      </c>
      <c r="AL295">
        <v>1</v>
      </c>
      <c r="AM295">
        <v>0</v>
      </c>
      <c r="AN295">
        <v>0</v>
      </c>
      <c r="AO295">
        <v>1</v>
      </c>
      <c r="AP295">
        <v>1</v>
      </c>
      <c r="AQ295">
        <v>0</v>
      </c>
      <c r="AR295">
        <v>0</v>
      </c>
      <c r="AS295">
        <v>1</v>
      </c>
      <c r="AT295">
        <v>0</v>
      </c>
      <c r="AU295">
        <v>2</v>
      </c>
      <c r="AV295">
        <v>2</v>
      </c>
      <c r="AX295">
        <v>9</v>
      </c>
      <c r="AY295">
        <v>0</v>
      </c>
      <c r="AZ295">
        <v>1</v>
      </c>
      <c r="BA295">
        <v>1</v>
      </c>
      <c r="BB295">
        <v>1</v>
      </c>
      <c r="BC295">
        <v>1</v>
      </c>
      <c r="BD295">
        <v>1</v>
      </c>
      <c r="BE295">
        <v>1</v>
      </c>
      <c r="BF295">
        <v>1</v>
      </c>
      <c r="BG295">
        <v>96</v>
      </c>
      <c r="BH295">
        <v>33.5</v>
      </c>
      <c r="BI295">
        <v>72</v>
      </c>
      <c r="BJ295">
        <f t="shared" si="9"/>
        <v>0</v>
      </c>
      <c r="BK295">
        <v>6</v>
      </c>
      <c r="BL295">
        <v>6</v>
      </c>
      <c r="BM295">
        <v>1</v>
      </c>
      <c r="BN295">
        <v>0</v>
      </c>
      <c r="BP295">
        <v>1</v>
      </c>
      <c r="BQ295">
        <v>1</v>
      </c>
      <c r="BR295">
        <v>3</v>
      </c>
      <c r="BS295">
        <v>8</v>
      </c>
      <c r="BT295">
        <v>1</v>
      </c>
      <c r="BU295">
        <v>1</v>
      </c>
      <c r="BV295">
        <v>1</v>
      </c>
      <c r="BW295">
        <v>1</v>
      </c>
      <c r="BX295">
        <v>1</v>
      </c>
      <c r="BY295">
        <v>1</v>
      </c>
      <c r="BZ295">
        <v>1</v>
      </c>
      <c r="CA295">
        <v>1</v>
      </c>
      <c r="CB295">
        <v>3</v>
      </c>
      <c r="CC295">
        <v>1</v>
      </c>
      <c r="CD295">
        <v>0</v>
      </c>
    </row>
    <row r="296" spans="1:82" x14ac:dyDescent="0.3">
      <c r="A296">
        <v>295</v>
      </c>
      <c r="B296">
        <v>75</v>
      </c>
      <c r="C296" t="s">
        <v>99</v>
      </c>
      <c r="D296">
        <v>4.378333333333333</v>
      </c>
      <c r="E296">
        <v>2.1208333333333331</v>
      </c>
      <c r="F296">
        <f t="shared" si="8"/>
        <v>2.2574999999999998</v>
      </c>
      <c r="H296">
        <v>0.85750000000000015</v>
      </c>
      <c r="I296">
        <v>1.5983333333333336</v>
      </c>
      <c r="J296">
        <v>60.920443469785575</v>
      </c>
      <c r="K296">
        <v>372.75</v>
      </c>
      <c r="L296">
        <v>0</v>
      </c>
      <c r="M296">
        <v>1</v>
      </c>
      <c r="N296">
        <v>1</v>
      </c>
      <c r="O296">
        <v>36</v>
      </c>
      <c r="P296">
        <v>5</v>
      </c>
      <c r="Q296">
        <v>21000</v>
      </c>
      <c r="R296">
        <v>105000</v>
      </c>
      <c r="S296">
        <v>19.444444444444443</v>
      </c>
      <c r="T296">
        <v>2</v>
      </c>
      <c r="U296">
        <v>8</v>
      </c>
      <c r="V296">
        <v>3</v>
      </c>
      <c r="W296">
        <v>0</v>
      </c>
      <c r="X296">
        <v>1</v>
      </c>
      <c r="Y296">
        <v>1</v>
      </c>
      <c r="Z296">
        <v>1</v>
      </c>
      <c r="AA296">
        <v>2</v>
      </c>
      <c r="AC296">
        <v>1</v>
      </c>
      <c r="AD296">
        <v>4</v>
      </c>
      <c r="AE296">
        <v>1</v>
      </c>
      <c r="AG296">
        <v>1</v>
      </c>
      <c r="AI296">
        <v>1</v>
      </c>
      <c r="AJ296">
        <v>1</v>
      </c>
      <c r="AK296">
        <v>0</v>
      </c>
      <c r="AL296">
        <v>0</v>
      </c>
      <c r="AM296">
        <v>1</v>
      </c>
      <c r="AN296">
        <v>0</v>
      </c>
      <c r="AO296">
        <v>0</v>
      </c>
      <c r="AP296">
        <v>0</v>
      </c>
      <c r="AQ296">
        <v>1</v>
      </c>
      <c r="AR296">
        <v>1</v>
      </c>
      <c r="AS296">
        <v>1</v>
      </c>
      <c r="AU296">
        <v>3</v>
      </c>
      <c r="AV296">
        <v>1</v>
      </c>
      <c r="AX296">
        <v>5</v>
      </c>
      <c r="AY296">
        <v>0</v>
      </c>
      <c r="AZ296">
        <v>1</v>
      </c>
      <c r="BA296">
        <v>1</v>
      </c>
      <c r="BB296">
        <v>1</v>
      </c>
      <c r="BC296">
        <v>1</v>
      </c>
      <c r="BD296">
        <v>1</v>
      </c>
      <c r="BE296">
        <v>1</v>
      </c>
      <c r="BF296">
        <v>1</v>
      </c>
      <c r="BG296">
        <v>70</v>
      </c>
      <c r="BH296">
        <v>35</v>
      </c>
      <c r="BI296">
        <v>71</v>
      </c>
      <c r="BJ296">
        <f t="shared" si="9"/>
        <v>1</v>
      </c>
      <c r="BK296">
        <v>6</v>
      </c>
      <c r="BL296">
        <v>6</v>
      </c>
      <c r="BM296">
        <v>1</v>
      </c>
      <c r="BN296">
        <v>1</v>
      </c>
      <c r="BO296">
        <v>3</v>
      </c>
      <c r="BP296">
        <v>1</v>
      </c>
      <c r="BQ296">
        <v>1</v>
      </c>
      <c r="BR296">
        <v>3</v>
      </c>
      <c r="BS296">
        <v>8</v>
      </c>
      <c r="BT296">
        <v>1</v>
      </c>
      <c r="BU296">
        <v>1</v>
      </c>
      <c r="BV296">
        <v>0</v>
      </c>
      <c r="BW296">
        <v>1</v>
      </c>
      <c r="BX296">
        <v>1</v>
      </c>
      <c r="BY296">
        <v>1</v>
      </c>
      <c r="BZ296">
        <v>1</v>
      </c>
      <c r="CA296">
        <v>1</v>
      </c>
      <c r="CB296">
        <v>3</v>
      </c>
      <c r="CC296">
        <v>1</v>
      </c>
      <c r="CD296">
        <v>1</v>
      </c>
    </row>
    <row r="297" spans="1:82" x14ac:dyDescent="0.3">
      <c r="A297">
        <v>296</v>
      </c>
      <c r="B297">
        <v>76</v>
      </c>
      <c r="C297" t="s">
        <v>99</v>
      </c>
      <c r="D297">
        <v>5.22638281371679</v>
      </c>
      <c r="E297">
        <v>0.49986655918014972</v>
      </c>
      <c r="F297">
        <f t="shared" si="8"/>
        <v>4.7265162545366399</v>
      </c>
      <c r="H297">
        <v>0.2273280197480424</v>
      </c>
      <c r="I297">
        <v>1.7420000000000002</v>
      </c>
      <c r="J297">
        <v>51.967230198221714</v>
      </c>
      <c r="L297">
        <v>1</v>
      </c>
      <c r="M297">
        <v>0</v>
      </c>
      <c r="N297">
        <v>1</v>
      </c>
      <c r="O297">
        <v>35</v>
      </c>
      <c r="P297">
        <v>1</v>
      </c>
      <c r="Q297">
        <v>23000</v>
      </c>
      <c r="R297">
        <v>23000</v>
      </c>
      <c r="S297">
        <v>20.90909090909091</v>
      </c>
      <c r="T297">
        <v>2</v>
      </c>
      <c r="U297">
        <v>35</v>
      </c>
      <c r="V297">
        <v>1</v>
      </c>
      <c r="W297">
        <v>1</v>
      </c>
      <c r="X297">
        <v>1</v>
      </c>
      <c r="Y297">
        <v>2</v>
      </c>
      <c r="Z297">
        <v>1</v>
      </c>
      <c r="AA297">
        <v>3</v>
      </c>
      <c r="AB297">
        <v>28</v>
      </c>
      <c r="AC297">
        <v>1</v>
      </c>
      <c r="AD297">
        <v>5</v>
      </c>
      <c r="AE297">
        <v>1</v>
      </c>
      <c r="AF297">
        <v>14</v>
      </c>
      <c r="AG297">
        <v>1</v>
      </c>
      <c r="AI297">
        <v>1</v>
      </c>
      <c r="AJ297">
        <v>1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1</v>
      </c>
      <c r="AT297">
        <v>1</v>
      </c>
      <c r="AU297">
        <v>1</v>
      </c>
      <c r="AV297">
        <v>1</v>
      </c>
      <c r="AX297">
        <v>7</v>
      </c>
      <c r="AY297">
        <v>0</v>
      </c>
      <c r="AZ297">
        <v>0</v>
      </c>
      <c r="BA297">
        <v>0</v>
      </c>
      <c r="BC297">
        <v>1</v>
      </c>
      <c r="BD297">
        <v>1</v>
      </c>
      <c r="BE297">
        <v>1</v>
      </c>
      <c r="BF297">
        <v>1</v>
      </c>
      <c r="BG297">
        <v>48</v>
      </c>
      <c r="BH297">
        <v>34</v>
      </c>
      <c r="BM297">
        <v>0</v>
      </c>
      <c r="BN297">
        <v>0</v>
      </c>
      <c r="BP297">
        <v>1</v>
      </c>
      <c r="BQ297">
        <v>1</v>
      </c>
      <c r="BR297">
        <v>2</v>
      </c>
      <c r="BS297">
        <v>6</v>
      </c>
      <c r="BT297">
        <v>0</v>
      </c>
      <c r="BU297">
        <v>0</v>
      </c>
      <c r="BV297">
        <v>1</v>
      </c>
      <c r="BW297">
        <v>1</v>
      </c>
      <c r="BX297">
        <v>1</v>
      </c>
      <c r="BY297">
        <v>1</v>
      </c>
      <c r="BZ297">
        <v>1</v>
      </c>
      <c r="CA297">
        <v>1</v>
      </c>
      <c r="CB297">
        <v>3</v>
      </c>
      <c r="CC297">
        <v>1</v>
      </c>
      <c r="CD297">
        <v>1</v>
      </c>
    </row>
    <row r="298" spans="1:82" x14ac:dyDescent="0.3">
      <c r="A298">
        <v>297</v>
      </c>
      <c r="B298">
        <v>77</v>
      </c>
      <c r="C298" t="s">
        <v>99</v>
      </c>
      <c r="D298">
        <v>4.1666666666666661</v>
      </c>
      <c r="E298">
        <v>0.7</v>
      </c>
      <c r="F298">
        <f t="shared" si="8"/>
        <v>3.4666666666666659</v>
      </c>
      <c r="I298">
        <v>1.6199999999999999</v>
      </c>
      <c r="J298">
        <v>59.041666666666664</v>
      </c>
      <c r="L298">
        <v>1</v>
      </c>
      <c r="M298">
        <v>1</v>
      </c>
      <c r="N298">
        <v>1</v>
      </c>
      <c r="O298">
        <v>30</v>
      </c>
      <c r="P298">
        <v>1</v>
      </c>
      <c r="Q298">
        <v>18000</v>
      </c>
      <c r="R298">
        <v>18000</v>
      </c>
      <c r="S298">
        <v>16.363636363636363</v>
      </c>
      <c r="T298">
        <v>1</v>
      </c>
      <c r="U298">
        <v>10</v>
      </c>
      <c r="V298">
        <v>1</v>
      </c>
      <c r="W298">
        <v>1</v>
      </c>
      <c r="X298">
        <v>0</v>
      </c>
      <c r="Y298">
        <v>4</v>
      </c>
      <c r="Z298">
        <v>0</v>
      </c>
      <c r="AA298">
        <v>2</v>
      </c>
      <c r="AC298">
        <v>1</v>
      </c>
      <c r="AD298">
        <v>4</v>
      </c>
      <c r="AE298">
        <v>1</v>
      </c>
      <c r="AG298">
        <v>1</v>
      </c>
      <c r="AH298">
        <v>2.1216216216216215</v>
      </c>
      <c r="AI298">
        <v>1</v>
      </c>
      <c r="AJ298">
        <v>1</v>
      </c>
      <c r="AK298">
        <v>0</v>
      </c>
      <c r="AL298">
        <v>1</v>
      </c>
      <c r="AM298">
        <v>1</v>
      </c>
      <c r="AN298">
        <v>1</v>
      </c>
      <c r="AO298">
        <v>1</v>
      </c>
      <c r="AP298">
        <v>0</v>
      </c>
      <c r="AQ298">
        <v>0</v>
      </c>
      <c r="AR298">
        <v>0</v>
      </c>
      <c r="AS298">
        <v>1</v>
      </c>
      <c r="AT298">
        <v>0</v>
      </c>
      <c r="AU298">
        <v>1</v>
      </c>
      <c r="AV298">
        <v>1</v>
      </c>
      <c r="AX298">
        <v>4</v>
      </c>
      <c r="AZ298">
        <v>1</v>
      </c>
      <c r="BA298">
        <v>1</v>
      </c>
      <c r="BB298">
        <v>1</v>
      </c>
      <c r="BC298">
        <v>3</v>
      </c>
      <c r="BD298">
        <v>1</v>
      </c>
      <c r="BE298">
        <v>1</v>
      </c>
      <c r="BF298">
        <v>0</v>
      </c>
      <c r="BG298">
        <v>24</v>
      </c>
      <c r="BH298">
        <v>32</v>
      </c>
      <c r="BI298">
        <v>72</v>
      </c>
      <c r="BJ298">
        <f t="shared" si="9"/>
        <v>0</v>
      </c>
      <c r="BK298">
        <v>6</v>
      </c>
      <c r="BL298">
        <v>4</v>
      </c>
      <c r="BM298">
        <v>0</v>
      </c>
      <c r="BN298">
        <v>0</v>
      </c>
      <c r="BP298">
        <v>1</v>
      </c>
      <c r="BQ298">
        <v>1</v>
      </c>
      <c r="BR298">
        <v>2</v>
      </c>
      <c r="BS298">
        <v>10</v>
      </c>
      <c r="BT298">
        <v>0</v>
      </c>
      <c r="BU298">
        <v>0</v>
      </c>
      <c r="BV298">
        <v>0</v>
      </c>
      <c r="BW298">
        <v>1</v>
      </c>
      <c r="BX298">
        <v>3</v>
      </c>
      <c r="BY298">
        <v>3</v>
      </c>
      <c r="BZ298">
        <v>1</v>
      </c>
      <c r="CA298">
        <v>1</v>
      </c>
      <c r="CB298">
        <v>1</v>
      </c>
      <c r="CC298">
        <v>1</v>
      </c>
      <c r="CD298">
        <v>1</v>
      </c>
    </row>
    <row r="299" spans="1:82" x14ac:dyDescent="0.3">
      <c r="A299">
        <v>298</v>
      </c>
      <c r="B299">
        <v>78</v>
      </c>
      <c r="C299" t="s">
        <v>99</v>
      </c>
      <c r="D299">
        <v>1.8399999999999999</v>
      </c>
      <c r="E299">
        <v>0.70500000000000007</v>
      </c>
      <c r="F299">
        <f t="shared" si="8"/>
        <v>1.1349999999999998</v>
      </c>
      <c r="H299">
        <v>1.25</v>
      </c>
      <c r="I299">
        <v>1.665</v>
      </c>
      <c r="J299">
        <v>60.640243902439025</v>
      </c>
      <c r="K299">
        <v>364</v>
      </c>
      <c r="L299">
        <v>1</v>
      </c>
      <c r="M299">
        <v>0</v>
      </c>
      <c r="N299">
        <v>0</v>
      </c>
      <c r="O299">
        <v>30</v>
      </c>
      <c r="P299">
        <v>5</v>
      </c>
      <c r="Q299">
        <v>20000</v>
      </c>
      <c r="R299">
        <v>100000</v>
      </c>
      <c r="S299">
        <v>16.666666666666668</v>
      </c>
      <c r="T299">
        <v>3</v>
      </c>
      <c r="U299">
        <v>30</v>
      </c>
      <c r="V299">
        <v>3</v>
      </c>
      <c r="W299">
        <v>0</v>
      </c>
      <c r="X299">
        <v>1</v>
      </c>
      <c r="Y299">
        <v>2</v>
      </c>
      <c r="Z299">
        <v>0</v>
      </c>
      <c r="AA299">
        <v>1</v>
      </c>
      <c r="AB299">
        <v>60</v>
      </c>
      <c r="AC299">
        <v>1</v>
      </c>
      <c r="AD299">
        <v>1</v>
      </c>
      <c r="AE299">
        <v>1</v>
      </c>
      <c r="AF299">
        <v>13</v>
      </c>
      <c r="AG299">
        <v>1</v>
      </c>
      <c r="AI299">
        <v>1</v>
      </c>
      <c r="AJ299">
        <v>3</v>
      </c>
      <c r="AK299">
        <v>1</v>
      </c>
      <c r="AL299">
        <v>0</v>
      </c>
      <c r="AM299">
        <v>1</v>
      </c>
      <c r="AN299">
        <v>0</v>
      </c>
      <c r="AO299">
        <v>0</v>
      </c>
      <c r="AP299">
        <v>1</v>
      </c>
      <c r="AQ299">
        <v>0</v>
      </c>
      <c r="AR299">
        <v>1</v>
      </c>
      <c r="AS299">
        <v>1</v>
      </c>
      <c r="AT299">
        <v>0</v>
      </c>
      <c r="AU299">
        <v>2</v>
      </c>
      <c r="AV299">
        <v>2</v>
      </c>
      <c r="AW299">
        <v>3</v>
      </c>
      <c r="AX299">
        <v>2</v>
      </c>
      <c r="AY299">
        <v>0</v>
      </c>
      <c r="AZ299">
        <v>1</v>
      </c>
      <c r="BA299">
        <v>1</v>
      </c>
      <c r="BB299">
        <v>1</v>
      </c>
      <c r="BC299">
        <v>1</v>
      </c>
      <c r="BD299">
        <v>1</v>
      </c>
      <c r="BE299">
        <v>1</v>
      </c>
      <c r="BF299">
        <v>1</v>
      </c>
      <c r="BG299">
        <v>48</v>
      </c>
      <c r="BH299">
        <v>34</v>
      </c>
      <c r="BK299">
        <v>6</v>
      </c>
      <c r="BL299">
        <v>6</v>
      </c>
      <c r="BM299">
        <v>0</v>
      </c>
      <c r="BN299">
        <v>0</v>
      </c>
      <c r="BP299">
        <v>1</v>
      </c>
      <c r="BQ299">
        <v>0</v>
      </c>
      <c r="BR299">
        <v>2</v>
      </c>
      <c r="BS299">
        <v>12</v>
      </c>
      <c r="BT299">
        <v>0.5</v>
      </c>
      <c r="BU299">
        <v>0</v>
      </c>
      <c r="BV299">
        <v>0</v>
      </c>
      <c r="BW299">
        <v>1</v>
      </c>
      <c r="BX299">
        <v>3</v>
      </c>
      <c r="BY299">
        <v>1</v>
      </c>
      <c r="BZ299">
        <v>1</v>
      </c>
      <c r="CA299">
        <v>1</v>
      </c>
      <c r="CB299">
        <v>1</v>
      </c>
      <c r="CC299">
        <v>1</v>
      </c>
      <c r="CD299">
        <v>1</v>
      </c>
    </row>
    <row r="300" spans="1:82" x14ac:dyDescent="0.3">
      <c r="A300">
        <v>299</v>
      </c>
      <c r="B300">
        <v>79</v>
      </c>
      <c r="C300" t="s">
        <v>99</v>
      </c>
      <c r="D300">
        <v>3.105833333333333</v>
      </c>
      <c r="E300">
        <v>0.77666666666666673</v>
      </c>
      <c r="F300">
        <f t="shared" si="8"/>
        <v>2.3291666666666662</v>
      </c>
      <c r="I300">
        <v>1.7441666666666666</v>
      </c>
      <c r="J300">
        <v>60.604243815939562</v>
      </c>
      <c r="L300">
        <v>1</v>
      </c>
      <c r="M300">
        <v>0</v>
      </c>
      <c r="N300">
        <v>1</v>
      </c>
      <c r="O300">
        <v>30</v>
      </c>
      <c r="P300">
        <v>1</v>
      </c>
      <c r="Q300">
        <v>17000</v>
      </c>
      <c r="R300">
        <v>17000</v>
      </c>
      <c r="S300">
        <v>20</v>
      </c>
      <c r="T300">
        <v>2</v>
      </c>
      <c r="U300">
        <v>30</v>
      </c>
      <c r="V300">
        <v>1</v>
      </c>
      <c r="W300">
        <v>0</v>
      </c>
      <c r="X300">
        <v>1</v>
      </c>
      <c r="Y300">
        <v>2</v>
      </c>
      <c r="Z300">
        <v>0</v>
      </c>
      <c r="AA300">
        <v>1</v>
      </c>
      <c r="AC300">
        <v>1</v>
      </c>
      <c r="AD300">
        <v>5</v>
      </c>
      <c r="AE300">
        <v>1</v>
      </c>
      <c r="AF300">
        <v>17</v>
      </c>
      <c r="AG300">
        <v>1</v>
      </c>
      <c r="AI300">
        <v>1</v>
      </c>
      <c r="AJ300">
        <v>1</v>
      </c>
      <c r="AK300">
        <v>1</v>
      </c>
      <c r="AL300">
        <v>1</v>
      </c>
      <c r="AM300">
        <v>1</v>
      </c>
      <c r="AN300">
        <v>0</v>
      </c>
      <c r="AO300">
        <v>0</v>
      </c>
      <c r="AP300">
        <v>1</v>
      </c>
      <c r="AQ300">
        <v>0</v>
      </c>
      <c r="AR300">
        <v>0</v>
      </c>
      <c r="AS300">
        <v>1</v>
      </c>
      <c r="AT300">
        <v>0</v>
      </c>
      <c r="AU300">
        <v>1</v>
      </c>
      <c r="AV300">
        <v>1</v>
      </c>
      <c r="AY300">
        <v>0</v>
      </c>
      <c r="AZ300">
        <v>0</v>
      </c>
      <c r="BA300">
        <v>1</v>
      </c>
      <c r="BB300">
        <v>1</v>
      </c>
      <c r="BC300">
        <v>1</v>
      </c>
      <c r="BD300">
        <v>1</v>
      </c>
      <c r="BE300">
        <v>1</v>
      </c>
      <c r="BF300">
        <v>1</v>
      </c>
      <c r="BG300">
        <v>48</v>
      </c>
      <c r="BH300">
        <v>34</v>
      </c>
      <c r="BK300">
        <v>6</v>
      </c>
      <c r="BL300">
        <v>6</v>
      </c>
      <c r="BM300">
        <v>1</v>
      </c>
      <c r="BN300">
        <v>0</v>
      </c>
      <c r="BP300">
        <v>1</v>
      </c>
      <c r="BQ300">
        <v>1</v>
      </c>
      <c r="BR300">
        <v>2</v>
      </c>
      <c r="BS300">
        <v>10</v>
      </c>
      <c r="BT300">
        <v>0.15</v>
      </c>
      <c r="BU300">
        <v>0</v>
      </c>
      <c r="BV300">
        <v>1</v>
      </c>
      <c r="BW300">
        <v>1</v>
      </c>
      <c r="BX300">
        <v>1</v>
      </c>
      <c r="BY300">
        <v>1</v>
      </c>
      <c r="BZ300">
        <v>1</v>
      </c>
      <c r="CA300">
        <v>1</v>
      </c>
      <c r="CB300">
        <v>1</v>
      </c>
      <c r="CC300">
        <v>1</v>
      </c>
      <c r="CD300">
        <v>1</v>
      </c>
    </row>
    <row r="301" spans="1:82" x14ac:dyDescent="0.3">
      <c r="A301">
        <v>300</v>
      </c>
      <c r="B301">
        <v>80</v>
      </c>
      <c r="C301" t="s">
        <v>99</v>
      </c>
      <c r="D301">
        <v>2.2799999999999994</v>
      </c>
      <c r="E301">
        <v>0.23500000000000001</v>
      </c>
      <c r="F301">
        <f t="shared" si="8"/>
        <v>2.0449999999999995</v>
      </c>
      <c r="G301">
        <v>0.10000000000000002</v>
      </c>
      <c r="I301">
        <v>1.6800000000000002</v>
      </c>
      <c r="J301">
        <v>51.002873303167426</v>
      </c>
      <c r="L301">
        <v>1</v>
      </c>
      <c r="M301">
        <v>0</v>
      </c>
      <c r="N301">
        <v>0</v>
      </c>
      <c r="O301">
        <v>50</v>
      </c>
      <c r="P301">
        <v>1</v>
      </c>
      <c r="Q301">
        <v>24000</v>
      </c>
      <c r="R301">
        <v>24000</v>
      </c>
      <c r="S301">
        <v>20</v>
      </c>
      <c r="T301">
        <v>2</v>
      </c>
      <c r="U301">
        <v>15</v>
      </c>
      <c r="V301">
        <v>1</v>
      </c>
      <c r="W301">
        <v>0</v>
      </c>
      <c r="X301">
        <v>1</v>
      </c>
      <c r="Y301">
        <v>1</v>
      </c>
      <c r="Z301">
        <v>1</v>
      </c>
      <c r="AA301">
        <v>2</v>
      </c>
      <c r="AC301">
        <v>0</v>
      </c>
      <c r="AD301">
        <v>6</v>
      </c>
      <c r="AE301">
        <v>2</v>
      </c>
      <c r="AG301">
        <v>1</v>
      </c>
      <c r="AI301">
        <v>1</v>
      </c>
      <c r="AJ301">
        <v>1</v>
      </c>
      <c r="AK301">
        <v>1</v>
      </c>
      <c r="AL301">
        <v>0</v>
      </c>
      <c r="AM301">
        <v>1</v>
      </c>
      <c r="AN301">
        <v>0</v>
      </c>
      <c r="AO301">
        <v>0</v>
      </c>
      <c r="AP301">
        <v>1</v>
      </c>
      <c r="AQ301">
        <v>0</v>
      </c>
      <c r="AR301">
        <v>0</v>
      </c>
      <c r="AS301">
        <v>1</v>
      </c>
      <c r="AT301">
        <v>0</v>
      </c>
      <c r="AU301">
        <v>2</v>
      </c>
      <c r="AV301">
        <v>1</v>
      </c>
      <c r="AX301">
        <v>5</v>
      </c>
      <c r="AY301">
        <v>0</v>
      </c>
      <c r="AZ301">
        <v>0</v>
      </c>
      <c r="BA301">
        <v>0</v>
      </c>
      <c r="BC301">
        <v>1</v>
      </c>
      <c r="BD301">
        <v>1</v>
      </c>
      <c r="BE301">
        <v>1</v>
      </c>
      <c r="BF301">
        <v>1</v>
      </c>
      <c r="BG301">
        <v>48</v>
      </c>
      <c r="BH301">
        <v>34</v>
      </c>
      <c r="BI301">
        <v>71</v>
      </c>
      <c r="BJ301">
        <f t="shared" si="9"/>
        <v>1</v>
      </c>
      <c r="BK301">
        <v>6</v>
      </c>
      <c r="BL301">
        <v>6</v>
      </c>
      <c r="BM301">
        <v>1</v>
      </c>
      <c r="BN301">
        <v>0</v>
      </c>
      <c r="BP301">
        <v>1</v>
      </c>
      <c r="BQ301">
        <v>0</v>
      </c>
      <c r="BR301">
        <v>3</v>
      </c>
      <c r="BS301">
        <v>12</v>
      </c>
      <c r="BT301">
        <v>0</v>
      </c>
      <c r="BU301">
        <v>0</v>
      </c>
      <c r="BV301">
        <v>0</v>
      </c>
      <c r="BW301">
        <v>0</v>
      </c>
      <c r="BX301">
        <v>1</v>
      </c>
      <c r="BY301">
        <v>1</v>
      </c>
      <c r="BZ301">
        <v>3</v>
      </c>
      <c r="CA301">
        <v>1</v>
      </c>
      <c r="CB301">
        <v>1</v>
      </c>
      <c r="CC301">
        <v>1</v>
      </c>
      <c r="CD301">
        <v>0</v>
      </c>
    </row>
    <row r="302" spans="1:82" x14ac:dyDescent="0.3">
      <c r="A302">
        <v>301</v>
      </c>
      <c r="B302">
        <v>81</v>
      </c>
      <c r="C302" t="s">
        <v>99</v>
      </c>
      <c r="D302">
        <v>2.1299999999999994</v>
      </c>
      <c r="E302">
        <v>0.19000000000000003</v>
      </c>
      <c r="F302">
        <f t="shared" si="8"/>
        <v>1.9399999999999995</v>
      </c>
      <c r="H302">
        <v>0.1</v>
      </c>
      <c r="I302">
        <v>1.7250000000000001</v>
      </c>
      <c r="J302">
        <v>48.833467135201126</v>
      </c>
      <c r="L302">
        <v>1</v>
      </c>
      <c r="M302">
        <v>0</v>
      </c>
      <c r="N302">
        <v>0</v>
      </c>
      <c r="O302">
        <v>18.168141592920353</v>
      </c>
      <c r="P302">
        <v>4</v>
      </c>
      <c r="Q302">
        <v>28929.203539823007</v>
      </c>
      <c r="R302">
        <v>113000</v>
      </c>
      <c r="S302">
        <v>19.82456140350877</v>
      </c>
      <c r="T302">
        <v>1</v>
      </c>
      <c r="U302">
        <v>18.168141592920353</v>
      </c>
      <c r="V302">
        <v>1</v>
      </c>
      <c r="W302">
        <v>0</v>
      </c>
      <c r="X302">
        <v>1</v>
      </c>
      <c r="Y302">
        <v>1</v>
      </c>
      <c r="Z302">
        <v>1</v>
      </c>
      <c r="AA302">
        <v>2</v>
      </c>
      <c r="AC302">
        <v>0</v>
      </c>
      <c r="AD302">
        <v>6</v>
      </c>
      <c r="AE302">
        <v>1</v>
      </c>
      <c r="AG302">
        <v>1</v>
      </c>
      <c r="AH302">
        <v>2.6166666666666667</v>
      </c>
      <c r="AI302">
        <v>1</v>
      </c>
      <c r="AJ302">
        <v>1</v>
      </c>
      <c r="AK302">
        <v>1</v>
      </c>
      <c r="AL302">
        <v>0</v>
      </c>
      <c r="AM302">
        <v>1</v>
      </c>
      <c r="AN302">
        <v>0</v>
      </c>
      <c r="AO302">
        <v>0</v>
      </c>
      <c r="AP302">
        <v>1</v>
      </c>
      <c r="AQ302">
        <v>0</v>
      </c>
      <c r="AR302">
        <v>0</v>
      </c>
      <c r="AS302">
        <v>1</v>
      </c>
      <c r="AT302">
        <v>0</v>
      </c>
      <c r="AU302">
        <v>2</v>
      </c>
      <c r="AV302">
        <v>1</v>
      </c>
      <c r="AX302">
        <v>5</v>
      </c>
      <c r="AY302">
        <v>0</v>
      </c>
      <c r="AZ302">
        <v>0</v>
      </c>
      <c r="BA302">
        <v>0</v>
      </c>
      <c r="BC302">
        <v>1</v>
      </c>
      <c r="BD302">
        <v>1</v>
      </c>
      <c r="BE302">
        <v>0</v>
      </c>
      <c r="BF302">
        <v>1</v>
      </c>
      <c r="BG302">
        <v>36</v>
      </c>
      <c r="BH302">
        <v>30</v>
      </c>
      <c r="BI302">
        <v>71</v>
      </c>
      <c r="BJ302">
        <f t="shared" si="9"/>
        <v>1</v>
      </c>
      <c r="BK302">
        <v>6</v>
      </c>
      <c r="BL302">
        <v>6</v>
      </c>
      <c r="BM302">
        <v>1</v>
      </c>
      <c r="BN302">
        <v>0</v>
      </c>
      <c r="BP302">
        <v>1</v>
      </c>
      <c r="BQ302">
        <v>0</v>
      </c>
      <c r="BR302">
        <v>3</v>
      </c>
      <c r="BS302">
        <v>12</v>
      </c>
      <c r="BT302">
        <v>0</v>
      </c>
      <c r="BU302">
        <v>0</v>
      </c>
      <c r="BV302">
        <v>0</v>
      </c>
      <c r="BW302">
        <v>0</v>
      </c>
      <c r="BX302">
        <v>1</v>
      </c>
      <c r="BY302">
        <v>1</v>
      </c>
      <c r="BZ302">
        <v>3</v>
      </c>
      <c r="CA302">
        <v>1</v>
      </c>
      <c r="CB302">
        <v>1</v>
      </c>
      <c r="CC302">
        <v>1</v>
      </c>
      <c r="CD302">
        <v>0</v>
      </c>
    </row>
    <row r="303" spans="1:82" x14ac:dyDescent="0.3">
      <c r="A303">
        <v>302</v>
      </c>
      <c r="B303">
        <v>82</v>
      </c>
      <c r="C303" t="s">
        <v>99</v>
      </c>
      <c r="D303">
        <v>3.8708333333333322</v>
      </c>
      <c r="E303">
        <v>1.3616666666666666</v>
      </c>
      <c r="F303">
        <f t="shared" si="8"/>
        <v>2.5091666666666654</v>
      </c>
      <c r="I303">
        <v>1.6325000000000001</v>
      </c>
      <c r="K303">
        <v>333.16666666666669</v>
      </c>
      <c r="L303">
        <v>1</v>
      </c>
      <c r="M303">
        <v>0</v>
      </c>
      <c r="N303">
        <v>0</v>
      </c>
      <c r="O303">
        <v>40</v>
      </c>
      <c r="P303">
        <v>1</v>
      </c>
      <c r="Q303">
        <v>17500</v>
      </c>
      <c r="R303">
        <v>17500</v>
      </c>
      <c r="S303">
        <v>19.444444444444443</v>
      </c>
      <c r="T303">
        <v>2</v>
      </c>
      <c r="U303">
        <v>40</v>
      </c>
      <c r="V303">
        <v>4</v>
      </c>
      <c r="W303">
        <v>1</v>
      </c>
      <c r="X303">
        <v>0</v>
      </c>
      <c r="Y303">
        <v>4</v>
      </c>
      <c r="Z303">
        <v>1</v>
      </c>
      <c r="AA303">
        <v>1</v>
      </c>
      <c r="AB303">
        <v>9</v>
      </c>
      <c r="AC303">
        <v>0</v>
      </c>
      <c r="AD303">
        <v>6</v>
      </c>
      <c r="AE303">
        <v>1</v>
      </c>
      <c r="AF303">
        <v>15</v>
      </c>
      <c r="AG303">
        <v>1</v>
      </c>
      <c r="AI303">
        <v>1</v>
      </c>
      <c r="AJ303">
        <v>1</v>
      </c>
      <c r="AK303">
        <v>0</v>
      </c>
      <c r="AL303">
        <v>1</v>
      </c>
      <c r="AM303">
        <v>1</v>
      </c>
      <c r="AN303">
        <v>0</v>
      </c>
      <c r="AO303">
        <v>0</v>
      </c>
      <c r="AP303">
        <v>1</v>
      </c>
      <c r="AQ303">
        <v>0</v>
      </c>
      <c r="AR303">
        <v>1</v>
      </c>
      <c r="AS303">
        <v>1</v>
      </c>
      <c r="AU303">
        <v>1</v>
      </c>
      <c r="AV303">
        <v>1</v>
      </c>
      <c r="AX303">
        <v>7</v>
      </c>
      <c r="AY303">
        <v>0</v>
      </c>
      <c r="AZ303">
        <v>1</v>
      </c>
      <c r="BA303">
        <v>0</v>
      </c>
      <c r="BC303">
        <v>1</v>
      </c>
      <c r="BD303">
        <v>1</v>
      </c>
      <c r="BI303">
        <v>72</v>
      </c>
      <c r="BJ303">
        <f t="shared" si="9"/>
        <v>0</v>
      </c>
      <c r="BM303">
        <v>1</v>
      </c>
      <c r="BN303">
        <v>0</v>
      </c>
      <c r="BP303">
        <v>0</v>
      </c>
      <c r="BQ303">
        <v>0</v>
      </c>
      <c r="BR303">
        <v>3</v>
      </c>
      <c r="BS303">
        <v>8</v>
      </c>
      <c r="BT303">
        <v>1</v>
      </c>
      <c r="BU303">
        <v>0</v>
      </c>
      <c r="BV303">
        <v>0</v>
      </c>
      <c r="BW303">
        <v>1</v>
      </c>
      <c r="BX303">
        <v>3</v>
      </c>
      <c r="BY303">
        <v>3</v>
      </c>
      <c r="BZ303">
        <v>1</v>
      </c>
      <c r="CA303">
        <v>1</v>
      </c>
      <c r="CB303">
        <v>3</v>
      </c>
      <c r="CC303">
        <v>1</v>
      </c>
      <c r="CD303">
        <v>1</v>
      </c>
    </row>
    <row r="304" spans="1:82" x14ac:dyDescent="0.3">
      <c r="A304">
        <v>303</v>
      </c>
      <c r="B304">
        <v>1</v>
      </c>
      <c r="C304" t="s">
        <v>100</v>
      </c>
      <c r="D304">
        <v>5.3714285714285719</v>
      </c>
      <c r="E304">
        <v>1.8571428571428572</v>
      </c>
      <c r="F304">
        <f t="shared" si="8"/>
        <v>3.5142857142857147</v>
      </c>
      <c r="G304">
        <v>9.8571428571428574E-2</v>
      </c>
      <c r="H304">
        <v>0.58285714285714285</v>
      </c>
      <c r="I304">
        <v>1.6828571428571431</v>
      </c>
      <c r="J304">
        <v>60.085714285714289</v>
      </c>
      <c r="K304">
        <v>337.71428571428572</v>
      </c>
      <c r="L304">
        <v>1</v>
      </c>
      <c r="M304">
        <v>1</v>
      </c>
      <c r="N304">
        <v>1</v>
      </c>
      <c r="O304">
        <v>30</v>
      </c>
      <c r="P304">
        <v>6</v>
      </c>
      <c r="Q304">
        <v>16800</v>
      </c>
      <c r="R304">
        <v>100800</v>
      </c>
      <c r="S304">
        <v>19.534883720930232</v>
      </c>
      <c r="T304">
        <v>2</v>
      </c>
      <c r="U304">
        <v>7.5</v>
      </c>
      <c r="V304">
        <v>3</v>
      </c>
      <c r="W304">
        <v>0</v>
      </c>
      <c r="X304">
        <v>0</v>
      </c>
      <c r="Y304">
        <v>4</v>
      </c>
      <c r="Z304">
        <v>0</v>
      </c>
      <c r="AA304">
        <v>2</v>
      </c>
      <c r="AC304">
        <v>1</v>
      </c>
      <c r="AD304">
        <v>2</v>
      </c>
      <c r="AE304">
        <v>1</v>
      </c>
      <c r="AF304">
        <v>11.5</v>
      </c>
      <c r="AG304">
        <v>0</v>
      </c>
      <c r="AH304">
        <v>1.84</v>
      </c>
      <c r="AI304">
        <v>2</v>
      </c>
      <c r="AJ304">
        <v>1</v>
      </c>
      <c r="AK304">
        <v>0</v>
      </c>
      <c r="AL304">
        <v>1</v>
      </c>
      <c r="AM304">
        <v>1</v>
      </c>
      <c r="AN304">
        <v>0</v>
      </c>
      <c r="AO304">
        <v>0</v>
      </c>
      <c r="AP304">
        <v>1</v>
      </c>
      <c r="AQ304">
        <v>0</v>
      </c>
      <c r="AR304">
        <v>1</v>
      </c>
      <c r="AS304">
        <v>1</v>
      </c>
      <c r="AT304">
        <v>0</v>
      </c>
      <c r="AU304">
        <v>4</v>
      </c>
      <c r="AV304">
        <v>2</v>
      </c>
      <c r="AW304">
        <v>3</v>
      </c>
      <c r="AX304">
        <v>0</v>
      </c>
      <c r="AZ304">
        <v>1</v>
      </c>
      <c r="BA304">
        <v>1</v>
      </c>
      <c r="BB304">
        <v>1</v>
      </c>
      <c r="BC304">
        <v>2</v>
      </c>
      <c r="BD304">
        <v>1</v>
      </c>
      <c r="BE304">
        <v>0</v>
      </c>
      <c r="BF304">
        <v>1</v>
      </c>
      <c r="BG304">
        <v>48</v>
      </c>
      <c r="BH304">
        <v>33</v>
      </c>
      <c r="BI304">
        <v>69</v>
      </c>
      <c r="BJ304">
        <f t="shared" si="9"/>
        <v>3</v>
      </c>
      <c r="BK304">
        <v>6</v>
      </c>
      <c r="BL304">
        <v>6</v>
      </c>
      <c r="BM304">
        <v>1</v>
      </c>
      <c r="BN304">
        <v>0</v>
      </c>
      <c r="BP304">
        <v>1</v>
      </c>
      <c r="BQ304">
        <v>1</v>
      </c>
      <c r="BR304">
        <v>1</v>
      </c>
      <c r="BS304" s="1">
        <v>7</v>
      </c>
      <c r="BT304">
        <v>0</v>
      </c>
      <c r="BU304">
        <v>0</v>
      </c>
      <c r="BV304">
        <v>0</v>
      </c>
      <c r="BW304">
        <v>1</v>
      </c>
      <c r="BX304">
        <v>1</v>
      </c>
      <c r="BY304">
        <v>1</v>
      </c>
      <c r="BZ304">
        <v>1</v>
      </c>
      <c r="CA304">
        <v>1</v>
      </c>
      <c r="CB304">
        <v>3</v>
      </c>
      <c r="CC304">
        <v>1</v>
      </c>
      <c r="CD304">
        <v>1</v>
      </c>
    </row>
    <row r="305" spans="1:82" x14ac:dyDescent="0.3">
      <c r="A305">
        <v>304</v>
      </c>
      <c r="B305">
        <v>2</v>
      </c>
      <c r="C305" t="s">
        <v>100</v>
      </c>
      <c r="D305">
        <v>5.9333333333333327</v>
      </c>
      <c r="E305">
        <v>1.1666666666666667</v>
      </c>
      <c r="F305">
        <f t="shared" si="8"/>
        <v>4.7666666666666657</v>
      </c>
      <c r="G305">
        <v>7.4285714285714302E-2</v>
      </c>
      <c r="H305">
        <v>0.50714285714285723</v>
      </c>
      <c r="I305">
        <v>1.6557142857142857</v>
      </c>
      <c r="J305">
        <v>60.818571428571431</v>
      </c>
      <c r="K305">
        <v>343.14285714285717</v>
      </c>
      <c r="L305">
        <v>1</v>
      </c>
      <c r="M305">
        <v>1</v>
      </c>
      <c r="N305">
        <v>1</v>
      </c>
      <c r="O305">
        <v>30</v>
      </c>
      <c r="P305">
        <v>6</v>
      </c>
      <c r="Q305">
        <v>17000</v>
      </c>
      <c r="R305">
        <v>102000</v>
      </c>
      <c r="S305">
        <v>19.767441860465116</v>
      </c>
      <c r="T305">
        <v>2</v>
      </c>
      <c r="U305">
        <v>7.5</v>
      </c>
      <c r="V305">
        <v>3</v>
      </c>
      <c r="W305">
        <v>0</v>
      </c>
      <c r="X305">
        <v>0</v>
      </c>
      <c r="Y305">
        <v>4</v>
      </c>
      <c r="Z305">
        <v>0</v>
      </c>
      <c r="AA305">
        <v>2</v>
      </c>
      <c r="AC305">
        <v>1</v>
      </c>
      <c r="AD305">
        <v>2</v>
      </c>
      <c r="AE305">
        <v>1</v>
      </c>
      <c r="AF305">
        <v>11.5</v>
      </c>
      <c r="AG305">
        <v>0</v>
      </c>
      <c r="AH305">
        <v>1.84</v>
      </c>
      <c r="AI305">
        <v>2</v>
      </c>
      <c r="AJ305">
        <v>1</v>
      </c>
      <c r="AK305">
        <v>0</v>
      </c>
      <c r="AL305">
        <v>1</v>
      </c>
      <c r="AM305">
        <v>1</v>
      </c>
      <c r="AN305">
        <v>0</v>
      </c>
      <c r="AO305">
        <v>0</v>
      </c>
      <c r="AP305">
        <v>1</v>
      </c>
      <c r="AQ305">
        <v>0</v>
      </c>
      <c r="AR305">
        <v>1</v>
      </c>
      <c r="AS305">
        <v>1</v>
      </c>
      <c r="AT305">
        <v>0</v>
      </c>
      <c r="AU305">
        <v>4</v>
      </c>
      <c r="AV305">
        <v>2</v>
      </c>
      <c r="AW305">
        <v>3</v>
      </c>
      <c r="AX305">
        <v>0</v>
      </c>
      <c r="AZ305">
        <v>1</v>
      </c>
      <c r="BA305">
        <v>1</v>
      </c>
      <c r="BB305">
        <v>1</v>
      </c>
      <c r="BC305">
        <v>2</v>
      </c>
      <c r="BD305">
        <v>1</v>
      </c>
      <c r="BE305">
        <v>0</v>
      </c>
      <c r="BF305">
        <v>1</v>
      </c>
      <c r="BG305">
        <v>48</v>
      </c>
      <c r="BH305">
        <v>33</v>
      </c>
      <c r="BI305">
        <v>69</v>
      </c>
      <c r="BJ305">
        <f t="shared" si="9"/>
        <v>3</v>
      </c>
      <c r="BK305">
        <v>6</v>
      </c>
      <c r="BL305">
        <v>6</v>
      </c>
      <c r="BM305">
        <v>1</v>
      </c>
      <c r="BN305">
        <v>0</v>
      </c>
      <c r="BP305">
        <v>1</v>
      </c>
      <c r="BQ305">
        <v>1</v>
      </c>
      <c r="BR305">
        <v>1</v>
      </c>
      <c r="BS305" s="1">
        <v>7</v>
      </c>
      <c r="BT305">
        <v>0</v>
      </c>
      <c r="BU305">
        <v>0</v>
      </c>
      <c r="BV305">
        <v>0</v>
      </c>
      <c r="BW305">
        <v>1</v>
      </c>
      <c r="BX305">
        <v>1</v>
      </c>
      <c r="BY305">
        <v>1</v>
      </c>
      <c r="BZ305">
        <v>1</v>
      </c>
      <c r="CA305">
        <v>1</v>
      </c>
      <c r="CB305">
        <v>3</v>
      </c>
      <c r="CC305">
        <v>1</v>
      </c>
      <c r="CD305">
        <v>1</v>
      </c>
    </row>
    <row r="306" spans="1:82" x14ac:dyDescent="0.3">
      <c r="A306">
        <v>305</v>
      </c>
      <c r="B306">
        <v>3</v>
      </c>
      <c r="C306" t="s">
        <v>100</v>
      </c>
      <c r="D306">
        <v>4.1333333333333329</v>
      </c>
      <c r="E306">
        <v>0.83333333333333337</v>
      </c>
      <c r="F306">
        <f t="shared" si="8"/>
        <v>3.2999999999999994</v>
      </c>
      <c r="G306">
        <v>7.7142857142857138E-2</v>
      </c>
      <c r="H306">
        <v>0.61</v>
      </c>
      <c r="I306">
        <v>1.67</v>
      </c>
      <c r="J306">
        <v>62.24285714285714</v>
      </c>
      <c r="K306">
        <v>352.57142857142856</v>
      </c>
      <c r="L306">
        <v>1</v>
      </c>
      <c r="M306">
        <v>1</v>
      </c>
      <c r="N306">
        <v>1</v>
      </c>
      <c r="O306">
        <v>30</v>
      </c>
      <c r="P306">
        <v>6</v>
      </c>
      <c r="Q306">
        <v>15329.72972972973</v>
      </c>
      <c r="R306">
        <v>88800</v>
      </c>
      <c r="S306">
        <v>19.409836065573771</v>
      </c>
      <c r="T306">
        <v>2</v>
      </c>
      <c r="U306">
        <v>7.5</v>
      </c>
      <c r="V306">
        <v>3</v>
      </c>
      <c r="W306">
        <v>0</v>
      </c>
      <c r="X306">
        <v>0</v>
      </c>
      <c r="Y306">
        <v>4</v>
      </c>
      <c r="Z306">
        <v>0</v>
      </c>
      <c r="AA306">
        <v>2</v>
      </c>
      <c r="AC306">
        <v>1</v>
      </c>
      <c r="AD306">
        <v>2</v>
      </c>
      <c r="AE306">
        <v>1</v>
      </c>
      <c r="AF306">
        <v>11.5</v>
      </c>
      <c r="AG306">
        <v>0</v>
      </c>
      <c r="AH306">
        <v>1.84</v>
      </c>
      <c r="AI306">
        <v>2</v>
      </c>
      <c r="AJ306">
        <v>1</v>
      </c>
      <c r="AK306">
        <v>0</v>
      </c>
      <c r="AL306">
        <v>1</v>
      </c>
      <c r="AM306">
        <v>1</v>
      </c>
      <c r="AN306">
        <v>0</v>
      </c>
      <c r="AO306">
        <v>0</v>
      </c>
      <c r="AP306">
        <v>1</v>
      </c>
      <c r="AQ306">
        <v>0</v>
      </c>
      <c r="AR306">
        <v>1</v>
      </c>
      <c r="AS306">
        <v>1</v>
      </c>
      <c r="AT306">
        <v>0</v>
      </c>
      <c r="AU306">
        <v>4</v>
      </c>
      <c r="AV306">
        <v>2</v>
      </c>
      <c r="AW306">
        <v>3</v>
      </c>
      <c r="AX306">
        <v>0</v>
      </c>
      <c r="AZ306">
        <v>1</v>
      </c>
      <c r="BA306">
        <v>1</v>
      </c>
      <c r="BB306">
        <v>1</v>
      </c>
      <c r="BC306">
        <v>2</v>
      </c>
      <c r="BD306">
        <v>1</v>
      </c>
      <c r="BE306">
        <v>0</v>
      </c>
      <c r="BF306">
        <v>1</v>
      </c>
      <c r="BG306">
        <v>48</v>
      </c>
      <c r="BH306">
        <v>33</v>
      </c>
      <c r="BI306">
        <v>69</v>
      </c>
      <c r="BJ306">
        <f t="shared" si="9"/>
        <v>3</v>
      </c>
      <c r="BK306">
        <v>6</v>
      </c>
      <c r="BL306">
        <v>6</v>
      </c>
      <c r="BM306">
        <v>1</v>
      </c>
      <c r="BN306">
        <v>0</v>
      </c>
      <c r="BP306">
        <v>1</v>
      </c>
      <c r="BQ306">
        <v>1</v>
      </c>
      <c r="BR306">
        <v>1</v>
      </c>
      <c r="BS306" s="1">
        <v>7</v>
      </c>
      <c r="BT306">
        <v>0</v>
      </c>
      <c r="BU306">
        <v>0</v>
      </c>
      <c r="BV306">
        <v>0</v>
      </c>
      <c r="BW306">
        <v>1</v>
      </c>
      <c r="BX306">
        <v>1</v>
      </c>
      <c r="BY306">
        <v>1</v>
      </c>
      <c r="BZ306">
        <v>1</v>
      </c>
      <c r="CA306">
        <v>1</v>
      </c>
      <c r="CB306">
        <v>3</v>
      </c>
      <c r="CC306">
        <v>1</v>
      </c>
      <c r="CD306">
        <v>1</v>
      </c>
    </row>
    <row r="307" spans="1:82" x14ac:dyDescent="0.3">
      <c r="A307">
        <v>306</v>
      </c>
      <c r="B307">
        <v>4</v>
      </c>
      <c r="C307" t="s">
        <v>100</v>
      </c>
      <c r="D307">
        <v>4.3333333333333339</v>
      </c>
      <c r="E307">
        <v>1.3333333333333335</v>
      </c>
      <c r="F307">
        <f t="shared" si="8"/>
        <v>3.0000000000000004</v>
      </c>
      <c r="G307">
        <v>8.2857142857142851E-2</v>
      </c>
      <c r="H307">
        <v>0.60285714285714287</v>
      </c>
      <c r="I307">
        <v>1.6299999999999997</v>
      </c>
      <c r="J307">
        <v>62.642857142857146</v>
      </c>
      <c r="K307">
        <v>364.85714285714283</v>
      </c>
      <c r="L307">
        <v>1</v>
      </c>
      <c r="M307">
        <v>1</v>
      </c>
      <c r="N307">
        <v>1</v>
      </c>
      <c r="O307">
        <v>30</v>
      </c>
      <c r="P307">
        <v>6</v>
      </c>
      <c r="Q307">
        <v>16000</v>
      </c>
      <c r="R307">
        <v>96000</v>
      </c>
      <c r="S307">
        <v>18.604651162790699</v>
      </c>
      <c r="T307">
        <v>2</v>
      </c>
      <c r="U307">
        <v>7.5</v>
      </c>
      <c r="V307">
        <v>3</v>
      </c>
      <c r="W307">
        <v>0</v>
      </c>
      <c r="X307">
        <v>0</v>
      </c>
      <c r="Y307">
        <v>4</v>
      </c>
      <c r="Z307">
        <v>0</v>
      </c>
      <c r="AA307">
        <v>2</v>
      </c>
      <c r="AC307">
        <v>1</v>
      </c>
      <c r="AD307">
        <v>2</v>
      </c>
      <c r="AE307">
        <v>1</v>
      </c>
      <c r="AF307">
        <v>11.5</v>
      </c>
      <c r="AG307">
        <v>0</v>
      </c>
      <c r="AH307">
        <v>1.84</v>
      </c>
      <c r="AI307">
        <v>2</v>
      </c>
      <c r="AJ307">
        <v>1</v>
      </c>
      <c r="AK307">
        <v>0</v>
      </c>
      <c r="AL307">
        <v>1</v>
      </c>
      <c r="AM307">
        <v>1</v>
      </c>
      <c r="AN307">
        <v>0</v>
      </c>
      <c r="AO307">
        <v>0</v>
      </c>
      <c r="AP307">
        <v>1</v>
      </c>
      <c r="AQ307">
        <v>0</v>
      </c>
      <c r="AR307">
        <v>1</v>
      </c>
      <c r="AS307">
        <v>1</v>
      </c>
      <c r="AT307">
        <v>0</v>
      </c>
      <c r="AU307">
        <v>4</v>
      </c>
      <c r="AV307">
        <v>2</v>
      </c>
      <c r="AW307">
        <v>3</v>
      </c>
      <c r="AX307">
        <v>0</v>
      </c>
      <c r="AZ307">
        <v>1</v>
      </c>
      <c r="BA307">
        <v>1</v>
      </c>
      <c r="BB307">
        <v>1</v>
      </c>
      <c r="BC307">
        <v>2</v>
      </c>
      <c r="BD307">
        <v>1</v>
      </c>
      <c r="BE307">
        <v>0</v>
      </c>
      <c r="BF307">
        <v>1</v>
      </c>
      <c r="BG307">
        <v>48</v>
      </c>
      <c r="BH307">
        <v>33</v>
      </c>
      <c r="BI307">
        <v>69</v>
      </c>
      <c r="BJ307">
        <f t="shared" si="9"/>
        <v>3</v>
      </c>
      <c r="BK307">
        <v>6</v>
      </c>
      <c r="BL307">
        <v>6</v>
      </c>
      <c r="BM307">
        <v>1</v>
      </c>
      <c r="BN307">
        <v>0</v>
      </c>
      <c r="BP307">
        <v>1</v>
      </c>
      <c r="BQ307">
        <v>1</v>
      </c>
      <c r="BR307">
        <v>1</v>
      </c>
      <c r="BS307" s="1">
        <v>7</v>
      </c>
      <c r="BT307">
        <v>0</v>
      </c>
      <c r="BU307">
        <v>0</v>
      </c>
      <c r="BV307">
        <v>0</v>
      </c>
      <c r="BW307">
        <v>1</v>
      </c>
      <c r="BX307">
        <v>1</v>
      </c>
      <c r="BY307">
        <v>1</v>
      </c>
      <c r="BZ307">
        <v>1</v>
      </c>
      <c r="CA307">
        <v>1</v>
      </c>
      <c r="CB307">
        <v>3</v>
      </c>
      <c r="CC307">
        <v>1</v>
      </c>
      <c r="CD307">
        <v>1</v>
      </c>
    </row>
    <row r="308" spans="1:82" x14ac:dyDescent="0.3">
      <c r="A308">
        <v>307</v>
      </c>
      <c r="B308">
        <v>5</v>
      </c>
      <c r="C308" t="s">
        <v>100</v>
      </c>
      <c r="D308">
        <v>3.833333333333333</v>
      </c>
      <c r="E308">
        <v>0.93333333333333346</v>
      </c>
      <c r="F308">
        <f t="shared" si="8"/>
        <v>2.8999999999999995</v>
      </c>
      <c r="G308">
        <v>7.857142857142857E-2</v>
      </c>
      <c r="H308">
        <v>0.47571428571428565</v>
      </c>
      <c r="I308">
        <v>1.6242857142857143</v>
      </c>
      <c r="J308">
        <v>63.249999999999993</v>
      </c>
      <c r="K308">
        <v>372.14285714285717</v>
      </c>
      <c r="L308">
        <v>1</v>
      </c>
      <c r="M308">
        <v>1</v>
      </c>
      <c r="N308">
        <v>1</v>
      </c>
      <c r="O308">
        <v>30</v>
      </c>
      <c r="P308">
        <v>6</v>
      </c>
      <c r="Q308">
        <v>15500</v>
      </c>
      <c r="R308">
        <v>93000</v>
      </c>
      <c r="S308">
        <v>18.023255813953487</v>
      </c>
      <c r="T308">
        <v>2</v>
      </c>
      <c r="U308">
        <v>7.5</v>
      </c>
      <c r="V308">
        <v>3</v>
      </c>
      <c r="W308">
        <v>0</v>
      </c>
      <c r="X308">
        <v>0</v>
      </c>
      <c r="Y308">
        <v>4</v>
      </c>
      <c r="Z308">
        <v>0</v>
      </c>
      <c r="AA308">
        <v>2</v>
      </c>
      <c r="AC308">
        <v>1</v>
      </c>
      <c r="AD308">
        <v>2</v>
      </c>
      <c r="AE308">
        <v>1</v>
      </c>
      <c r="AF308">
        <v>11.5</v>
      </c>
      <c r="AG308">
        <v>0</v>
      </c>
      <c r="AH308">
        <v>1.84</v>
      </c>
      <c r="AI308">
        <v>2</v>
      </c>
      <c r="AJ308">
        <v>1</v>
      </c>
      <c r="AK308">
        <v>0</v>
      </c>
      <c r="AL308">
        <v>1</v>
      </c>
      <c r="AM308">
        <v>1</v>
      </c>
      <c r="AN308">
        <v>0</v>
      </c>
      <c r="AO308">
        <v>0</v>
      </c>
      <c r="AP308">
        <v>1</v>
      </c>
      <c r="AQ308">
        <v>0</v>
      </c>
      <c r="AR308">
        <v>1</v>
      </c>
      <c r="AS308">
        <v>1</v>
      </c>
      <c r="AT308">
        <v>0</v>
      </c>
      <c r="AU308">
        <v>4</v>
      </c>
      <c r="AV308">
        <v>2</v>
      </c>
      <c r="AW308">
        <v>3</v>
      </c>
      <c r="AX308">
        <v>0</v>
      </c>
      <c r="AZ308">
        <v>1</v>
      </c>
      <c r="BA308">
        <v>1</v>
      </c>
      <c r="BB308">
        <v>1</v>
      </c>
      <c r="BC308">
        <v>2</v>
      </c>
      <c r="BD308">
        <v>1</v>
      </c>
      <c r="BE308">
        <v>0</v>
      </c>
      <c r="BF308">
        <v>1</v>
      </c>
      <c r="BG308">
        <v>48</v>
      </c>
      <c r="BH308">
        <v>33</v>
      </c>
      <c r="BI308">
        <v>69</v>
      </c>
      <c r="BJ308">
        <f t="shared" si="9"/>
        <v>3</v>
      </c>
      <c r="BK308">
        <v>6</v>
      </c>
      <c r="BL308">
        <v>6</v>
      </c>
      <c r="BM308">
        <v>1</v>
      </c>
      <c r="BN308">
        <v>0</v>
      </c>
      <c r="BP308">
        <v>1</v>
      </c>
      <c r="BQ308">
        <v>1</v>
      </c>
      <c r="BR308">
        <v>1</v>
      </c>
      <c r="BS308" s="1">
        <v>7</v>
      </c>
      <c r="BT308">
        <v>0</v>
      </c>
      <c r="BU308">
        <v>0</v>
      </c>
      <c r="BV308">
        <v>0</v>
      </c>
      <c r="BW308">
        <v>1</v>
      </c>
      <c r="BX308">
        <v>1</v>
      </c>
      <c r="BY308">
        <v>1</v>
      </c>
      <c r="BZ308">
        <v>1</v>
      </c>
      <c r="CA308">
        <v>1</v>
      </c>
      <c r="CB308">
        <v>3</v>
      </c>
      <c r="CC308">
        <v>1</v>
      </c>
      <c r="CD308">
        <v>1</v>
      </c>
    </row>
    <row r="309" spans="1:82" x14ac:dyDescent="0.3">
      <c r="A309">
        <v>308</v>
      </c>
      <c r="B309">
        <v>6</v>
      </c>
      <c r="C309" t="s">
        <v>100</v>
      </c>
      <c r="D309">
        <v>4.2333333333333334</v>
      </c>
      <c r="E309">
        <v>1.0666666666666667</v>
      </c>
      <c r="F309">
        <f t="shared" si="8"/>
        <v>3.166666666666667</v>
      </c>
      <c r="G309">
        <v>8.5714285714285715E-2</v>
      </c>
      <c r="H309">
        <v>0.6428571428571429</v>
      </c>
      <c r="I309">
        <v>1.6428571428571428</v>
      </c>
      <c r="J309">
        <v>63.068571428571431</v>
      </c>
      <c r="K309">
        <v>367.57142857142856</v>
      </c>
      <c r="L309">
        <v>1</v>
      </c>
      <c r="M309">
        <v>1</v>
      </c>
      <c r="N309">
        <v>1</v>
      </c>
      <c r="O309">
        <v>30</v>
      </c>
      <c r="P309">
        <v>6</v>
      </c>
      <c r="Q309">
        <v>21400</v>
      </c>
      <c r="R309">
        <v>128400</v>
      </c>
      <c r="S309">
        <v>19.107142857142858</v>
      </c>
      <c r="T309">
        <v>2</v>
      </c>
      <c r="U309">
        <v>7.5</v>
      </c>
      <c r="V309">
        <v>3</v>
      </c>
      <c r="W309">
        <v>0</v>
      </c>
      <c r="X309">
        <v>0</v>
      </c>
      <c r="Y309">
        <v>4</v>
      </c>
      <c r="Z309">
        <v>0</v>
      </c>
      <c r="AA309">
        <v>2</v>
      </c>
      <c r="AC309">
        <v>1</v>
      </c>
      <c r="AD309">
        <v>2</v>
      </c>
      <c r="AE309">
        <v>1</v>
      </c>
      <c r="AF309">
        <v>11.5</v>
      </c>
      <c r="AG309">
        <v>0</v>
      </c>
      <c r="AH309">
        <v>1.84</v>
      </c>
      <c r="AI309">
        <v>2</v>
      </c>
      <c r="AJ309">
        <v>1</v>
      </c>
      <c r="AK309">
        <v>0</v>
      </c>
      <c r="AL309">
        <v>1</v>
      </c>
      <c r="AM309">
        <v>1</v>
      </c>
      <c r="AN309">
        <v>0</v>
      </c>
      <c r="AO309">
        <v>0</v>
      </c>
      <c r="AP309">
        <v>1</v>
      </c>
      <c r="AQ309">
        <v>0</v>
      </c>
      <c r="AR309">
        <v>1</v>
      </c>
      <c r="AS309">
        <v>1</v>
      </c>
      <c r="AT309">
        <v>0</v>
      </c>
      <c r="AU309">
        <v>4</v>
      </c>
      <c r="AV309">
        <v>2</v>
      </c>
      <c r="AW309">
        <v>3</v>
      </c>
      <c r="AX309">
        <v>0</v>
      </c>
      <c r="AZ309">
        <v>1</v>
      </c>
      <c r="BA309">
        <v>1</v>
      </c>
      <c r="BB309">
        <v>1</v>
      </c>
      <c r="BC309">
        <v>2</v>
      </c>
      <c r="BD309">
        <v>1</v>
      </c>
      <c r="BE309">
        <v>0</v>
      </c>
      <c r="BF309">
        <v>1</v>
      </c>
      <c r="BG309">
        <v>48</v>
      </c>
      <c r="BH309">
        <v>33</v>
      </c>
      <c r="BI309">
        <v>69</v>
      </c>
      <c r="BJ309">
        <f t="shared" si="9"/>
        <v>3</v>
      </c>
      <c r="BK309">
        <v>6</v>
      </c>
      <c r="BL309">
        <v>6</v>
      </c>
      <c r="BM309">
        <v>1</v>
      </c>
      <c r="BN309">
        <v>0</v>
      </c>
      <c r="BP309">
        <v>1</v>
      </c>
      <c r="BQ309">
        <v>1</v>
      </c>
      <c r="BR309">
        <v>1</v>
      </c>
      <c r="BS309" s="1">
        <v>7</v>
      </c>
      <c r="BT309">
        <v>0</v>
      </c>
      <c r="BU309">
        <v>0</v>
      </c>
      <c r="BV309">
        <v>0</v>
      </c>
      <c r="BW309">
        <v>1</v>
      </c>
      <c r="BX309">
        <v>1</v>
      </c>
      <c r="BY309">
        <v>1</v>
      </c>
      <c r="BZ309">
        <v>1</v>
      </c>
      <c r="CA309">
        <v>1</v>
      </c>
      <c r="CB309">
        <v>3</v>
      </c>
      <c r="CC309">
        <v>1</v>
      </c>
      <c r="CD309">
        <v>1</v>
      </c>
    </row>
    <row r="310" spans="1:82" x14ac:dyDescent="0.3">
      <c r="A310">
        <v>309</v>
      </c>
      <c r="B310">
        <v>7</v>
      </c>
      <c r="C310" t="s">
        <v>100</v>
      </c>
      <c r="D310">
        <v>3.9</v>
      </c>
      <c r="E310">
        <v>0.93333333333333324</v>
      </c>
      <c r="F310">
        <f t="shared" si="8"/>
        <v>2.9666666666666668</v>
      </c>
      <c r="G310">
        <v>0.10000000000000002</v>
      </c>
      <c r="H310">
        <v>0.75500000000000012</v>
      </c>
      <c r="I310">
        <v>1.6049999999999998</v>
      </c>
      <c r="J310">
        <v>64.926666666666662</v>
      </c>
      <c r="K310">
        <v>385.33333333333331</v>
      </c>
      <c r="L310">
        <v>1</v>
      </c>
      <c r="M310">
        <v>1</v>
      </c>
      <c r="N310">
        <v>1</v>
      </c>
      <c r="O310">
        <v>30</v>
      </c>
      <c r="P310">
        <v>6</v>
      </c>
      <c r="Q310">
        <v>11880</v>
      </c>
      <c r="R310">
        <v>71280</v>
      </c>
      <c r="S310">
        <v>18.137404580152673</v>
      </c>
      <c r="T310">
        <v>2</v>
      </c>
      <c r="U310">
        <v>7.5</v>
      </c>
      <c r="V310">
        <v>3</v>
      </c>
      <c r="W310">
        <v>0</v>
      </c>
      <c r="X310">
        <v>0</v>
      </c>
      <c r="Y310">
        <v>4</v>
      </c>
      <c r="Z310">
        <v>0</v>
      </c>
      <c r="AA310">
        <v>2</v>
      </c>
      <c r="AC310">
        <v>1</v>
      </c>
      <c r="AD310">
        <v>2</v>
      </c>
      <c r="AE310">
        <v>1</v>
      </c>
      <c r="AF310">
        <v>10.3</v>
      </c>
      <c r="AG310">
        <v>0</v>
      </c>
      <c r="AH310">
        <v>1.84</v>
      </c>
      <c r="AI310">
        <v>2</v>
      </c>
      <c r="AJ310">
        <v>1</v>
      </c>
      <c r="AK310">
        <v>0</v>
      </c>
      <c r="AL310">
        <v>1</v>
      </c>
      <c r="AM310">
        <v>1</v>
      </c>
      <c r="AN310">
        <v>0</v>
      </c>
      <c r="AO310">
        <v>0</v>
      </c>
      <c r="AP310">
        <v>1</v>
      </c>
      <c r="AQ310">
        <v>0</v>
      </c>
      <c r="AR310">
        <v>1</v>
      </c>
      <c r="AS310">
        <v>1</v>
      </c>
      <c r="AT310">
        <v>0</v>
      </c>
      <c r="AU310">
        <v>4</v>
      </c>
      <c r="AV310">
        <v>2</v>
      </c>
      <c r="AW310">
        <v>3</v>
      </c>
      <c r="AX310">
        <v>0</v>
      </c>
      <c r="AZ310">
        <v>1</v>
      </c>
      <c r="BA310">
        <v>1</v>
      </c>
      <c r="BB310">
        <v>1</v>
      </c>
      <c r="BC310">
        <v>2</v>
      </c>
      <c r="BD310">
        <v>1</v>
      </c>
      <c r="BE310">
        <v>0</v>
      </c>
      <c r="BF310">
        <v>1</v>
      </c>
      <c r="BG310">
        <v>48</v>
      </c>
      <c r="BH310">
        <v>33</v>
      </c>
      <c r="BI310">
        <v>69</v>
      </c>
      <c r="BJ310">
        <f t="shared" si="9"/>
        <v>3</v>
      </c>
      <c r="BK310">
        <v>6</v>
      </c>
      <c r="BL310">
        <v>6</v>
      </c>
      <c r="BM310">
        <v>1</v>
      </c>
      <c r="BN310">
        <v>0</v>
      </c>
      <c r="BP310">
        <v>1</v>
      </c>
      <c r="BQ310">
        <v>1</v>
      </c>
      <c r="BR310">
        <v>1</v>
      </c>
      <c r="BS310" s="1">
        <v>7</v>
      </c>
      <c r="BT310">
        <v>0</v>
      </c>
      <c r="BU310">
        <v>0</v>
      </c>
      <c r="BV310">
        <v>0</v>
      </c>
      <c r="BW310">
        <v>1</v>
      </c>
      <c r="BX310">
        <v>1</v>
      </c>
      <c r="BY310">
        <v>1</v>
      </c>
      <c r="BZ310">
        <v>1</v>
      </c>
      <c r="CA310">
        <v>1</v>
      </c>
      <c r="CB310">
        <v>3</v>
      </c>
      <c r="CC310">
        <v>1</v>
      </c>
      <c r="CD310">
        <v>1</v>
      </c>
    </row>
    <row r="311" spans="1:82" x14ac:dyDescent="0.3">
      <c r="A311">
        <v>310</v>
      </c>
      <c r="B311">
        <v>8</v>
      </c>
      <c r="C311" t="s">
        <v>100</v>
      </c>
      <c r="D311">
        <v>2.9333333333333331</v>
      </c>
      <c r="E311">
        <v>0.91666666666666663</v>
      </c>
      <c r="F311">
        <f t="shared" si="8"/>
        <v>2.0166666666666666</v>
      </c>
      <c r="G311">
        <v>6.3333333333333339E-2</v>
      </c>
      <c r="H311">
        <v>0.5066666666666666</v>
      </c>
      <c r="I311">
        <v>1.6433333333333333</v>
      </c>
      <c r="J311">
        <v>60.841666666666661</v>
      </c>
      <c r="K311">
        <v>353</v>
      </c>
      <c r="L311">
        <v>1</v>
      </c>
      <c r="M311">
        <v>1</v>
      </c>
      <c r="N311">
        <v>1</v>
      </c>
      <c r="O311">
        <v>30</v>
      </c>
      <c r="P311">
        <v>6</v>
      </c>
      <c r="Q311">
        <v>14700</v>
      </c>
      <c r="R311">
        <v>88200</v>
      </c>
      <c r="S311">
        <v>17.926829268292682</v>
      </c>
      <c r="T311">
        <v>2</v>
      </c>
      <c r="U311">
        <v>7.5</v>
      </c>
      <c r="V311">
        <v>3</v>
      </c>
      <c r="W311">
        <v>0</v>
      </c>
      <c r="X311">
        <v>0</v>
      </c>
      <c r="Y311">
        <v>4</v>
      </c>
      <c r="Z311">
        <v>0</v>
      </c>
      <c r="AA311">
        <v>2</v>
      </c>
      <c r="AC311">
        <v>1</v>
      </c>
      <c r="AD311">
        <v>2</v>
      </c>
      <c r="AE311">
        <v>1</v>
      </c>
      <c r="AF311">
        <v>11.5</v>
      </c>
      <c r="AG311">
        <v>0</v>
      </c>
      <c r="AH311">
        <v>1.84</v>
      </c>
      <c r="AI311">
        <v>2</v>
      </c>
      <c r="AJ311">
        <v>1</v>
      </c>
      <c r="AK311">
        <v>0</v>
      </c>
      <c r="AL311">
        <v>1</v>
      </c>
      <c r="AM311">
        <v>1</v>
      </c>
      <c r="AN311">
        <v>0</v>
      </c>
      <c r="AO311">
        <v>0</v>
      </c>
      <c r="AP311">
        <v>1</v>
      </c>
      <c r="AQ311">
        <v>0</v>
      </c>
      <c r="AR311">
        <v>1</v>
      </c>
      <c r="AS311">
        <v>1</v>
      </c>
      <c r="AT311">
        <v>0</v>
      </c>
      <c r="AU311">
        <v>4</v>
      </c>
      <c r="AV311">
        <v>2</v>
      </c>
      <c r="AW311">
        <v>3</v>
      </c>
      <c r="AX311">
        <v>0</v>
      </c>
      <c r="AZ311">
        <v>1</v>
      </c>
      <c r="BA311">
        <v>1</v>
      </c>
      <c r="BB311">
        <v>1</v>
      </c>
      <c r="BC311">
        <v>2</v>
      </c>
      <c r="BD311">
        <v>1</v>
      </c>
      <c r="BE311">
        <v>0</v>
      </c>
      <c r="BF311">
        <v>1</v>
      </c>
      <c r="BG311">
        <v>48</v>
      </c>
      <c r="BH311">
        <v>33</v>
      </c>
      <c r="BI311">
        <v>69</v>
      </c>
      <c r="BJ311">
        <f t="shared" si="9"/>
        <v>3</v>
      </c>
      <c r="BK311">
        <v>6</v>
      </c>
      <c r="BL311">
        <v>6</v>
      </c>
      <c r="BM311">
        <v>1</v>
      </c>
      <c r="BN311">
        <v>0</v>
      </c>
      <c r="BP311">
        <v>1</v>
      </c>
      <c r="BQ311">
        <v>1</v>
      </c>
      <c r="BR311">
        <v>1</v>
      </c>
      <c r="BS311" s="1">
        <v>7</v>
      </c>
      <c r="BT311">
        <v>0</v>
      </c>
      <c r="BU311">
        <v>0</v>
      </c>
      <c r="BV311">
        <v>0</v>
      </c>
      <c r="BW311">
        <v>1</v>
      </c>
      <c r="BX311">
        <v>1</v>
      </c>
      <c r="BY311">
        <v>1</v>
      </c>
      <c r="BZ311">
        <v>1</v>
      </c>
      <c r="CA311">
        <v>1</v>
      </c>
      <c r="CB311">
        <v>3</v>
      </c>
      <c r="CC311">
        <v>1</v>
      </c>
      <c r="CD311">
        <v>1</v>
      </c>
    </row>
    <row r="312" spans="1:82" x14ac:dyDescent="0.3">
      <c r="A312">
        <v>311</v>
      </c>
      <c r="B312">
        <v>9</v>
      </c>
      <c r="C312" t="s">
        <v>100</v>
      </c>
      <c r="D312">
        <v>3.8</v>
      </c>
      <c r="E312">
        <v>1.1666666666666665</v>
      </c>
      <c r="F312">
        <f t="shared" si="8"/>
        <v>2.6333333333333333</v>
      </c>
      <c r="G312">
        <v>0.12000000000000001</v>
      </c>
      <c r="H312">
        <v>0.66666666666666674</v>
      </c>
      <c r="I312">
        <v>1.655</v>
      </c>
      <c r="J312">
        <v>60.580000000000005</v>
      </c>
      <c r="K312">
        <v>350</v>
      </c>
      <c r="L312">
        <v>1</v>
      </c>
      <c r="M312">
        <v>1</v>
      </c>
      <c r="N312">
        <v>1</v>
      </c>
      <c r="O312">
        <v>30</v>
      </c>
      <c r="P312">
        <v>6</v>
      </c>
      <c r="Q312">
        <v>10000</v>
      </c>
      <c r="R312">
        <v>60000</v>
      </c>
      <c r="S312">
        <v>18.181818181818183</v>
      </c>
      <c r="T312">
        <v>2</v>
      </c>
      <c r="U312">
        <v>7.5</v>
      </c>
      <c r="V312">
        <v>3</v>
      </c>
      <c r="W312">
        <v>0</v>
      </c>
      <c r="X312">
        <v>0</v>
      </c>
      <c r="Y312">
        <v>4</v>
      </c>
      <c r="Z312">
        <v>0</v>
      </c>
      <c r="AA312">
        <v>2</v>
      </c>
      <c r="AC312">
        <v>1</v>
      </c>
      <c r="AD312">
        <v>2</v>
      </c>
      <c r="AE312">
        <v>1</v>
      </c>
      <c r="AF312">
        <v>11.5</v>
      </c>
      <c r="AG312">
        <v>0</v>
      </c>
      <c r="AH312">
        <v>1.84</v>
      </c>
      <c r="AI312">
        <v>2</v>
      </c>
      <c r="AJ312">
        <v>1</v>
      </c>
      <c r="AK312">
        <v>0</v>
      </c>
      <c r="AL312">
        <v>1</v>
      </c>
      <c r="AM312">
        <v>1</v>
      </c>
      <c r="AN312">
        <v>0</v>
      </c>
      <c r="AO312">
        <v>0</v>
      </c>
      <c r="AP312">
        <v>1</v>
      </c>
      <c r="AQ312">
        <v>0</v>
      </c>
      <c r="AR312">
        <v>1</v>
      </c>
      <c r="AS312">
        <v>1</v>
      </c>
      <c r="AT312">
        <v>0</v>
      </c>
      <c r="AU312">
        <v>4</v>
      </c>
      <c r="AV312">
        <v>2</v>
      </c>
      <c r="AW312">
        <v>3</v>
      </c>
      <c r="AX312">
        <v>0</v>
      </c>
      <c r="AZ312">
        <v>1</v>
      </c>
      <c r="BA312">
        <v>1</v>
      </c>
      <c r="BB312">
        <v>1</v>
      </c>
      <c r="BC312">
        <v>2</v>
      </c>
      <c r="BD312">
        <v>1</v>
      </c>
      <c r="BE312">
        <v>0</v>
      </c>
      <c r="BF312">
        <v>1</v>
      </c>
      <c r="BG312">
        <v>48</v>
      </c>
      <c r="BH312">
        <v>33</v>
      </c>
      <c r="BI312">
        <v>69</v>
      </c>
      <c r="BJ312">
        <f t="shared" si="9"/>
        <v>3</v>
      </c>
      <c r="BK312">
        <v>6</v>
      </c>
      <c r="BL312">
        <v>6</v>
      </c>
      <c r="BM312">
        <v>1</v>
      </c>
      <c r="BN312">
        <v>0</v>
      </c>
      <c r="BP312">
        <v>1</v>
      </c>
      <c r="BQ312">
        <v>1</v>
      </c>
      <c r="BR312">
        <v>1</v>
      </c>
      <c r="BS312" s="1">
        <v>7</v>
      </c>
      <c r="BT312">
        <v>0</v>
      </c>
      <c r="BU312">
        <v>0</v>
      </c>
      <c r="BV312">
        <v>0</v>
      </c>
      <c r="BW312">
        <v>1</v>
      </c>
      <c r="BX312">
        <v>1</v>
      </c>
      <c r="BY312">
        <v>1</v>
      </c>
      <c r="BZ312">
        <v>1</v>
      </c>
      <c r="CA312">
        <v>1</v>
      </c>
      <c r="CB312">
        <v>3</v>
      </c>
      <c r="CC312">
        <v>1</v>
      </c>
      <c r="CD312">
        <v>1</v>
      </c>
    </row>
    <row r="313" spans="1:82" x14ac:dyDescent="0.3">
      <c r="A313">
        <v>312</v>
      </c>
      <c r="B313">
        <v>10</v>
      </c>
      <c r="C313" t="s">
        <v>100</v>
      </c>
      <c r="D313">
        <v>3.8666666666666667</v>
      </c>
      <c r="E313">
        <v>1.2166666666666666</v>
      </c>
      <c r="F313">
        <f t="shared" si="8"/>
        <v>2.6500000000000004</v>
      </c>
      <c r="G313">
        <v>0.10428571428571429</v>
      </c>
      <c r="H313">
        <v>0.54</v>
      </c>
      <c r="I313">
        <v>1.6942857142857142</v>
      </c>
      <c r="J313">
        <v>58.402857142857144</v>
      </c>
      <c r="K313">
        <v>331</v>
      </c>
      <c r="L313">
        <v>1</v>
      </c>
      <c r="M313">
        <v>1</v>
      </c>
      <c r="N313">
        <v>1</v>
      </c>
      <c r="O313">
        <v>30</v>
      </c>
      <c r="P313">
        <v>6</v>
      </c>
      <c r="Q313">
        <v>13200</v>
      </c>
      <c r="R313">
        <v>79200</v>
      </c>
      <c r="S313">
        <v>19.130434782608695</v>
      </c>
      <c r="T313">
        <v>2</v>
      </c>
      <c r="U313">
        <v>7.5</v>
      </c>
      <c r="V313">
        <v>3</v>
      </c>
      <c r="W313">
        <v>0</v>
      </c>
      <c r="X313">
        <v>0</v>
      </c>
      <c r="Y313">
        <v>4</v>
      </c>
      <c r="Z313">
        <v>0</v>
      </c>
      <c r="AA313">
        <v>2</v>
      </c>
      <c r="AC313">
        <v>1</v>
      </c>
      <c r="AD313">
        <v>2</v>
      </c>
      <c r="AE313">
        <v>1</v>
      </c>
      <c r="AF313">
        <v>11.5</v>
      </c>
      <c r="AG313">
        <v>0</v>
      </c>
      <c r="AH313">
        <v>1.84</v>
      </c>
      <c r="AI313">
        <v>2</v>
      </c>
      <c r="AJ313">
        <v>1</v>
      </c>
      <c r="AK313">
        <v>0</v>
      </c>
      <c r="AL313">
        <v>1</v>
      </c>
      <c r="AM313">
        <v>1</v>
      </c>
      <c r="AN313">
        <v>0</v>
      </c>
      <c r="AO313">
        <v>0</v>
      </c>
      <c r="AP313">
        <v>1</v>
      </c>
      <c r="AQ313">
        <v>0</v>
      </c>
      <c r="AR313">
        <v>1</v>
      </c>
      <c r="AS313">
        <v>1</v>
      </c>
      <c r="AT313">
        <v>0</v>
      </c>
      <c r="AU313">
        <v>4</v>
      </c>
      <c r="AV313">
        <v>2</v>
      </c>
      <c r="AW313">
        <v>3</v>
      </c>
      <c r="AX313">
        <v>0</v>
      </c>
      <c r="AZ313">
        <v>1</v>
      </c>
      <c r="BA313">
        <v>1</v>
      </c>
      <c r="BB313">
        <v>1</v>
      </c>
      <c r="BC313">
        <v>2</v>
      </c>
      <c r="BD313">
        <v>1</v>
      </c>
      <c r="BE313">
        <v>0</v>
      </c>
      <c r="BF313">
        <v>1</v>
      </c>
      <c r="BG313">
        <v>48</v>
      </c>
      <c r="BH313">
        <v>33</v>
      </c>
      <c r="BI313">
        <v>69</v>
      </c>
      <c r="BJ313">
        <f t="shared" si="9"/>
        <v>3</v>
      </c>
      <c r="BK313">
        <v>6</v>
      </c>
      <c r="BL313">
        <v>6</v>
      </c>
      <c r="BM313">
        <v>1</v>
      </c>
      <c r="BN313">
        <v>0</v>
      </c>
      <c r="BP313">
        <v>1</v>
      </c>
      <c r="BQ313">
        <v>1</v>
      </c>
      <c r="BR313">
        <v>1</v>
      </c>
      <c r="BS313" s="1">
        <v>7</v>
      </c>
      <c r="BT313">
        <v>0</v>
      </c>
      <c r="BU313">
        <v>0</v>
      </c>
      <c r="BV313">
        <v>0</v>
      </c>
      <c r="BW313">
        <v>1</v>
      </c>
      <c r="BX313">
        <v>1</v>
      </c>
      <c r="BY313">
        <v>1</v>
      </c>
      <c r="BZ313">
        <v>1</v>
      </c>
      <c r="CA313">
        <v>1</v>
      </c>
      <c r="CB313">
        <v>3</v>
      </c>
      <c r="CC313">
        <v>1</v>
      </c>
      <c r="CD313">
        <v>1</v>
      </c>
    </row>
    <row r="314" spans="1:82" x14ac:dyDescent="0.3">
      <c r="A314">
        <v>313</v>
      </c>
      <c r="B314">
        <v>11</v>
      </c>
      <c r="C314" t="s">
        <v>100</v>
      </c>
      <c r="D314">
        <v>3.9</v>
      </c>
      <c r="E314">
        <v>1.0166666666666666</v>
      </c>
      <c r="F314">
        <f t="shared" si="8"/>
        <v>2.8833333333333333</v>
      </c>
      <c r="G314">
        <v>0.10999999999999999</v>
      </c>
      <c r="H314">
        <v>0.60833333333333339</v>
      </c>
      <c r="I314">
        <v>1.6616666666666664</v>
      </c>
      <c r="J314">
        <v>60.87</v>
      </c>
      <c r="K314">
        <v>350.33333333333331</v>
      </c>
      <c r="L314">
        <v>1</v>
      </c>
      <c r="M314">
        <v>1</v>
      </c>
      <c r="N314">
        <v>1</v>
      </c>
      <c r="O314">
        <v>30</v>
      </c>
      <c r="P314">
        <v>6</v>
      </c>
      <c r="Q314">
        <v>12500</v>
      </c>
      <c r="R314">
        <v>75000</v>
      </c>
      <c r="S314">
        <v>15.625</v>
      </c>
      <c r="T314">
        <v>2</v>
      </c>
      <c r="U314">
        <v>7.5</v>
      </c>
      <c r="V314">
        <v>3</v>
      </c>
      <c r="W314">
        <v>0</v>
      </c>
      <c r="X314">
        <v>0</v>
      </c>
      <c r="Y314">
        <v>4</v>
      </c>
      <c r="Z314">
        <v>0</v>
      </c>
      <c r="AA314">
        <v>2</v>
      </c>
      <c r="AC314">
        <v>1</v>
      </c>
      <c r="AD314">
        <v>2</v>
      </c>
      <c r="AE314">
        <v>1</v>
      </c>
      <c r="AF314">
        <v>11.5</v>
      </c>
      <c r="AG314">
        <v>0</v>
      </c>
      <c r="AH314">
        <v>1.84</v>
      </c>
      <c r="AI314">
        <v>2</v>
      </c>
      <c r="AJ314">
        <v>1</v>
      </c>
      <c r="AK314">
        <v>0</v>
      </c>
      <c r="AL314">
        <v>1</v>
      </c>
      <c r="AM314">
        <v>1</v>
      </c>
      <c r="AN314">
        <v>0</v>
      </c>
      <c r="AO314">
        <v>0</v>
      </c>
      <c r="AP314">
        <v>1</v>
      </c>
      <c r="AQ314">
        <v>0</v>
      </c>
      <c r="AR314">
        <v>1</v>
      </c>
      <c r="AS314">
        <v>1</v>
      </c>
      <c r="AT314">
        <v>0</v>
      </c>
      <c r="AU314">
        <v>4</v>
      </c>
      <c r="AV314">
        <v>2</v>
      </c>
      <c r="AW314">
        <v>3</v>
      </c>
      <c r="AX314">
        <v>0</v>
      </c>
      <c r="AZ314">
        <v>1</v>
      </c>
      <c r="BA314">
        <v>1</v>
      </c>
      <c r="BB314">
        <v>1</v>
      </c>
      <c r="BC314">
        <v>2</v>
      </c>
      <c r="BD314">
        <v>1</v>
      </c>
      <c r="BE314">
        <v>0</v>
      </c>
      <c r="BF314">
        <v>1</v>
      </c>
      <c r="BG314">
        <v>48</v>
      </c>
      <c r="BH314">
        <v>33</v>
      </c>
      <c r="BI314">
        <v>69</v>
      </c>
      <c r="BJ314">
        <f t="shared" si="9"/>
        <v>3</v>
      </c>
      <c r="BK314">
        <v>6</v>
      </c>
      <c r="BL314">
        <v>6</v>
      </c>
      <c r="BM314">
        <v>1</v>
      </c>
      <c r="BN314">
        <v>0</v>
      </c>
      <c r="BP314">
        <v>1</v>
      </c>
      <c r="BQ314">
        <v>1</v>
      </c>
      <c r="BR314">
        <v>1</v>
      </c>
      <c r="BS314" s="1">
        <v>7</v>
      </c>
      <c r="BT314">
        <v>0</v>
      </c>
      <c r="BU314">
        <v>0</v>
      </c>
      <c r="BV314">
        <v>0</v>
      </c>
      <c r="BW314">
        <v>1</v>
      </c>
      <c r="BX314">
        <v>1</v>
      </c>
      <c r="BY314">
        <v>1</v>
      </c>
      <c r="BZ314">
        <v>1</v>
      </c>
      <c r="CA314">
        <v>1</v>
      </c>
      <c r="CB314">
        <v>3</v>
      </c>
      <c r="CC314">
        <v>1</v>
      </c>
      <c r="CD314">
        <v>1</v>
      </c>
    </row>
    <row r="315" spans="1:82" x14ac:dyDescent="0.3">
      <c r="A315">
        <v>314</v>
      </c>
      <c r="B315">
        <v>12</v>
      </c>
      <c r="C315" t="s">
        <v>100</v>
      </c>
      <c r="D315">
        <v>4.25</v>
      </c>
      <c r="E315">
        <v>1.4749999999999999</v>
      </c>
      <c r="F315">
        <f t="shared" si="8"/>
        <v>2.7750000000000004</v>
      </c>
      <c r="G315">
        <v>8.2857142857142865E-2</v>
      </c>
      <c r="H315">
        <v>1.1685714285714286</v>
      </c>
      <c r="J315">
        <v>64.121428571428567</v>
      </c>
      <c r="L315">
        <v>1</v>
      </c>
      <c r="M315">
        <v>1</v>
      </c>
      <c r="N315">
        <v>1</v>
      </c>
      <c r="O315">
        <v>15</v>
      </c>
      <c r="P315">
        <v>3</v>
      </c>
      <c r="Q315">
        <v>33000</v>
      </c>
      <c r="R315">
        <v>99000</v>
      </c>
      <c r="S315">
        <v>20</v>
      </c>
      <c r="T315">
        <v>2</v>
      </c>
      <c r="U315">
        <v>7.5</v>
      </c>
      <c r="V315">
        <v>3</v>
      </c>
      <c r="W315">
        <v>0</v>
      </c>
      <c r="X315">
        <v>0</v>
      </c>
      <c r="Y315">
        <v>4</v>
      </c>
      <c r="Z315">
        <v>0</v>
      </c>
      <c r="AA315">
        <v>2</v>
      </c>
      <c r="AC315">
        <v>1</v>
      </c>
      <c r="AD315">
        <v>2</v>
      </c>
      <c r="AE315">
        <v>1</v>
      </c>
      <c r="AF315">
        <v>15.9</v>
      </c>
      <c r="AG315">
        <v>0</v>
      </c>
      <c r="AH315">
        <v>1.84</v>
      </c>
      <c r="AI315">
        <v>2</v>
      </c>
      <c r="AJ315">
        <v>1</v>
      </c>
      <c r="AK315">
        <v>0</v>
      </c>
      <c r="AL315">
        <v>1</v>
      </c>
      <c r="AM315">
        <v>1</v>
      </c>
      <c r="AN315">
        <v>0</v>
      </c>
      <c r="AO315">
        <v>0</v>
      </c>
      <c r="AP315">
        <v>1</v>
      </c>
      <c r="AQ315">
        <v>0</v>
      </c>
      <c r="AR315">
        <v>1</v>
      </c>
      <c r="AS315">
        <v>1</v>
      </c>
      <c r="AT315">
        <v>0</v>
      </c>
      <c r="AU315">
        <v>4</v>
      </c>
      <c r="AV315">
        <v>2</v>
      </c>
      <c r="AW315">
        <v>3</v>
      </c>
      <c r="AX315">
        <v>0</v>
      </c>
      <c r="AZ315">
        <v>1</v>
      </c>
      <c r="BA315">
        <v>1</v>
      </c>
      <c r="BB315">
        <v>1</v>
      </c>
      <c r="BC315">
        <v>2</v>
      </c>
      <c r="BD315">
        <v>1</v>
      </c>
      <c r="BE315">
        <v>0</v>
      </c>
      <c r="BF315">
        <v>1</v>
      </c>
      <c r="BG315">
        <v>48</v>
      </c>
      <c r="BH315">
        <v>33</v>
      </c>
      <c r="BI315">
        <v>69</v>
      </c>
      <c r="BJ315">
        <f t="shared" si="9"/>
        <v>3</v>
      </c>
      <c r="BK315">
        <v>6</v>
      </c>
      <c r="BL315">
        <v>6</v>
      </c>
      <c r="BM315">
        <v>1</v>
      </c>
      <c r="BN315">
        <v>0</v>
      </c>
      <c r="BP315">
        <v>1</v>
      </c>
      <c r="BQ315">
        <v>1</v>
      </c>
      <c r="BR315">
        <v>1</v>
      </c>
      <c r="BS315" s="1">
        <v>7</v>
      </c>
      <c r="BT315">
        <v>0</v>
      </c>
      <c r="BU315">
        <v>0</v>
      </c>
      <c r="BV315">
        <v>0</v>
      </c>
      <c r="BW315">
        <v>1</v>
      </c>
      <c r="BX315">
        <v>1</v>
      </c>
      <c r="BY315">
        <v>1</v>
      </c>
      <c r="BZ315">
        <v>1</v>
      </c>
      <c r="CA315">
        <v>1</v>
      </c>
      <c r="CB315">
        <v>3</v>
      </c>
      <c r="CC315">
        <v>1</v>
      </c>
      <c r="CD315">
        <v>1</v>
      </c>
    </row>
    <row r="316" spans="1:82" x14ac:dyDescent="0.3">
      <c r="A316">
        <v>315</v>
      </c>
      <c r="B316">
        <v>13</v>
      </c>
      <c r="C316" t="s">
        <v>100</v>
      </c>
      <c r="D316">
        <v>3.9</v>
      </c>
      <c r="E316">
        <v>1.4</v>
      </c>
      <c r="F316">
        <f t="shared" si="8"/>
        <v>2.5</v>
      </c>
      <c r="G316">
        <v>0.10166666666666666</v>
      </c>
      <c r="H316">
        <v>0.70833333333333337</v>
      </c>
      <c r="I316">
        <v>1.6416666666666668</v>
      </c>
      <c r="J316">
        <v>62.336666666666666</v>
      </c>
      <c r="K316">
        <v>360.83333333333331</v>
      </c>
      <c r="L316">
        <v>1</v>
      </c>
      <c r="M316">
        <v>1</v>
      </c>
      <c r="N316">
        <v>1</v>
      </c>
      <c r="O316">
        <v>30</v>
      </c>
      <c r="P316">
        <v>6</v>
      </c>
      <c r="Q316">
        <v>14000</v>
      </c>
      <c r="R316">
        <v>84000</v>
      </c>
      <c r="S316">
        <v>20</v>
      </c>
      <c r="T316">
        <v>2</v>
      </c>
      <c r="U316">
        <v>7.5</v>
      </c>
      <c r="V316">
        <v>3</v>
      </c>
      <c r="W316">
        <v>0</v>
      </c>
      <c r="X316">
        <v>0</v>
      </c>
      <c r="Y316">
        <v>4</v>
      </c>
      <c r="Z316">
        <v>0</v>
      </c>
      <c r="AA316">
        <v>2</v>
      </c>
      <c r="AC316">
        <v>1</v>
      </c>
      <c r="AD316">
        <v>2</v>
      </c>
      <c r="AE316">
        <v>1</v>
      </c>
      <c r="AF316">
        <v>11.5</v>
      </c>
      <c r="AG316">
        <v>0</v>
      </c>
      <c r="AH316">
        <v>1.84</v>
      </c>
      <c r="AI316">
        <v>2</v>
      </c>
      <c r="AJ316">
        <v>1</v>
      </c>
      <c r="AK316">
        <v>0</v>
      </c>
      <c r="AL316">
        <v>1</v>
      </c>
      <c r="AM316">
        <v>1</v>
      </c>
      <c r="AN316">
        <v>0</v>
      </c>
      <c r="AO316">
        <v>0</v>
      </c>
      <c r="AP316">
        <v>1</v>
      </c>
      <c r="AQ316">
        <v>0</v>
      </c>
      <c r="AR316">
        <v>1</v>
      </c>
      <c r="AS316">
        <v>1</v>
      </c>
      <c r="AT316">
        <v>0</v>
      </c>
      <c r="AU316">
        <v>4</v>
      </c>
      <c r="AV316">
        <v>2</v>
      </c>
      <c r="AW316">
        <v>3</v>
      </c>
      <c r="AX316">
        <v>0</v>
      </c>
      <c r="AZ316">
        <v>1</v>
      </c>
      <c r="BA316">
        <v>1</v>
      </c>
      <c r="BB316">
        <v>1</v>
      </c>
      <c r="BC316">
        <v>2</v>
      </c>
      <c r="BD316">
        <v>1</v>
      </c>
      <c r="BE316">
        <v>0</v>
      </c>
      <c r="BF316">
        <v>1</v>
      </c>
      <c r="BG316">
        <v>48</v>
      </c>
      <c r="BH316">
        <v>33</v>
      </c>
      <c r="BI316">
        <v>69</v>
      </c>
      <c r="BJ316">
        <f t="shared" si="9"/>
        <v>3</v>
      </c>
      <c r="BK316">
        <v>6</v>
      </c>
      <c r="BL316">
        <v>6</v>
      </c>
      <c r="BM316">
        <v>1</v>
      </c>
      <c r="BN316">
        <v>0</v>
      </c>
      <c r="BP316">
        <v>1</v>
      </c>
      <c r="BQ316">
        <v>1</v>
      </c>
      <c r="BR316">
        <v>1</v>
      </c>
      <c r="BS316" s="1">
        <v>7</v>
      </c>
      <c r="BT316">
        <v>0</v>
      </c>
      <c r="BU316">
        <v>0</v>
      </c>
      <c r="BV316">
        <v>0</v>
      </c>
      <c r="BW316">
        <v>1</v>
      </c>
      <c r="BX316">
        <v>1</v>
      </c>
      <c r="BY316">
        <v>1</v>
      </c>
      <c r="BZ316">
        <v>1</v>
      </c>
      <c r="CA316">
        <v>1</v>
      </c>
      <c r="CB316">
        <v>3</v>
      </c>
      <c r="CC316">
        <v>1</v>
      </c>
      <c r="CD316">
        <v>1</v>
      </c>
    </row>
    <row r="317" spans="1:82" x14ac:dyDescent="0.3">
      <c r="A317">
        <v>316</v>
      </c>
      <c r="B317">
        <v>14</v>
      </c>
      <c r="C317" t="s">
        <v>100</v>
      </c>
      <c r="D317">
        <v>4.9750000000000005</v>
      </c>
      <c r="E317">
        <v>0.97499999999999998</v>
      </c>
      <c r="F317">
        <f t="shared" si="8"/>
        <v>4.0000000000000009</v>
      </c>
      <c r="G317">
        <v>0.08</v>
      </c>
      <c r="H317">
        <v>0.56571428571428584</v>
      </c>
      <c r="I317">
        <v>1.6685714285714286</v>
      </c>
      <c r="J317">
        <v>60.432857142857138</v>
      </c>
      <c r="K317">
        <v>342.85714285714283</v>
      </c>
      <c r="L317">
        <v>1</v>
      </c>
      <c r="M317">
        <v>1</v>
      </c>
      <c r="N317">
        <v>1</v>
      </c>
      <c r="O317">
        <v>30</v>
      </c>
      <c r="P317">
        <v>6</v>
      </c>
      <c r="Q317">
        <v>16600</v>
      </c>
      <c r="R317">
        <v>99600</v>
      </c>
      <c r="S317">
        <v>19.080459770114942</v>
      </c>
      <c r="T317">
        <v>2</v>
      </c>
      <c r="U317">
        <v>7.5</v>
      </c>
      <c r="V317">
        <v>3</v>
      </c>
      <c r="W317">
        <v>0</v>
      </c>
      <c r="X317">
        <v>0</v>
      </c>
      <c r="Y317">
        <v>4</v>
      </c>
      <c r="Z317">
        <v>0</v>
      </c>
      <c r="AA317">
        <v>2</v>
      </c>
      <c r="AC317">
        <v>1</v>
      </c>
      <c r="AD317">
        <v>2</v>
      </c>
      <c r="AE317">
        <v>1</v>
      </c>
      <c r="AF317">
        <v>11.5</v>
      </c>
      <c r="AG317">
        <v>0</v>
      </c>
      <c r="AH317">
        <v>1.84</v>
      </c>
      <c r="AI317">
        <v>2</v>
      </c>
      <c r="AJ317">
        <v>1</v>
      </c>
      <c r="AK317">
        <v>0</v>
      </c>
      <c r="AL317">
        <v>1</v>
      </c>
      <c r="AM317">
        <v>1</v>
      </c>
      <c r="AN317">
        <v>0</v>
      </c>
      <c r="AO317">
        <v>0</v>
      </c>
      <c r="AP317">
        <v>1</v>
      </c>
      <c r="AQ317">
        <v>0</v>
      </c>
      <c r="AR317">
        <v>1</v>
      </c>
      <c r="AS317">
        <v>1</v>
      </c>
      <c r="AT317">
        <v>0</v>
      </c>
      <c r="AU317">
        <v>4</v>
      </c>
      <c r="AV317">
        <v>2</v>
      </c>
      <c r="AW317">
        <v>3</v>
      </c>
      <c r="AX317">
        <v>0</v>
      </c>
      <c r="AZ317">
        <v>1</v>
      </c>
      <c r="BA317">
        <v>1</v>
      </c>
      <c r="BB317">
        <v>1</v>
      </c>
      <c r="BC317">
        <v>2</v>
      </c>
      <c r="BD317">
        <v>1</v>
      </c>
      <c r="BE317">
        <v>0</v>
      </c>
      <c r="BF317">
        <v>1</v>
      </c>
      <c r="BG317">
        <v>48</v>
      </c>
      <c r="BH317">
        <v>33</v>
      </c>
      <c r="BI317">
        <v>69</v>
      </c>
      <c r="BJ317">
        <f t="shared" si="9"/>
        <v>3</v>
      </c>
      <c r="BK317">
        <v>6</v>
      </c>
      <c r="BL317">
        <v>6</v>
      </c>
      <c r="BM317">
        <v>1</v>
      </c>
      <c r="BN317">
        <v>0</v>
      </c>
      <c r="BP317">
        <v>1</v>
      </c>
      <c r="BQ317">
        <v>1</v>
      </c>
      <c r="BR317">
        <v>1</v>
      </c>
      <c r="BS317" s="1">
        <v>7</v>
      </c>
      <c r="BT317">
        <v>0</v>
      </c>
      <c r="BU317">
        <v>0</v>
      </c>
      <c r="BV317">
        <v>0</v>
      </c>
      <c r="BW317">
        <v>1</v>
      </c>
      <c r="BX317">
        <v>1</v>
      </c>
      <c r="BY317">
        <v>1</v>
      </c>
      <c r="BZ317">
        <v>1</v>
      </c>
      <c r="CA317">
        <v>1</v>
      </c>
      <c r="CB317">
        <v>3</v>
      </c>
      <c r="CC317">
        <v>1</v>
      </c>
      <c r="CD317">
        <v>1</v>
      </c>
    </row>
    <row r="318" spans="1:82" x14ac:dyDescent="0.3">
      <c r="A318">
        <v>317</v>
      </c>
      <c r="B318">
        <v>15</v>
      </c>
      <c r="C318" t="s">
        <v>100</v>
      </c>
      <c r="D318">
        <v>4.3000000000000007</v>
      </c>
      <c r="E318">
        <v>1.6666666666666667</v>
      </c>
      <c r="F318">
        <f t="shared" si="8"/>
        <v>2.6333333333333337</v>
      </c>
      <c r="G318">
        <v>5.8333333333333341E-2</v>
      </c>
      <c r="H318">
        <v>0.40666666666666673</v>
      </c>
      <c r="J318">
        <v>61.258333333333333</v>
      </c>
      <c r="K318">
        <v>395.75</v>
      </c>
      <c r="L318">
        <v>1</v>
      </c>
      <c r="M318">
        <v>1</v>
      </c>
      <c r="N318">
        <v>1</v>
      </c>
      <c r="O318">
        <v>30</v>
      </c>
      <c r="P318">
        <v>6</v>
      </c>
      <c r="Q318">
        <v>25600</v>
      </c>
      <c r="R318">
        <v>153600</v>
      </c>
      <c r="S318">
        <v>18.962962962962962</v>
      </c>
      <c r="T318">
        <v>2</v>
      </c>
      <c r="U318">
        <v>7.5</v>
      </c>
      <c r="V318">
        <v>3</v>
      </c>
      <c r="W318">
        <v>0</v>
      </c>
      <c r="X318">
        <v>0</v>
      </c>
      <c r="Y318">
        <v>4</v>
      </c>
      <c r="Z318">
        <v>0</v>
      </c>
      <c r="AA318">
        <v>2</v>
      </c>
      <c r="AC318">
        <v>1</v>
      </c>
      <c r="AD318">
        <v>2</v>
      </c>
      <c r="AE318">
        <v>1</v>
      </c>
      <c r="AF318">
        <v>11.5</v>
      </c>
      <c r="AG318">
        <v>0</v>
      </c>
      <c r="AH318">
        <v>1.84</v>
      </c>
      <c r="AI318">
        <v>2</v>
      </c>
      <c r="AJ318">
        <v>1</v>
      </c>
      <c r="AK318">
        <v>0</v>
      </c>
      <c r="AL318">
        <v>1</v>
      </c>
      <c r="AM318">
        <v>1</v>
      </c>
      <c r="AN318">
        <v>0</v>
      </c>
      <c r="AO318">
        <v>0</v>
      </c>
      <c r="AP318">
        <v>1</v>
      </c>
      <c r="AQ318">
        <v>0</v>
      </c>
      <c r="AR318">
        <v>1</v>
      </c>
      <c r="AS318">
        <v>1</v>
      </c>
      <c r="AT318">
        <v>0</v>
      </c>
      <c r="AU318">
        <v>4</v>
      </c>
      <c r="AV318">
        <v>2</v>
      </c>
      <c r="AW318">
        <v>3</v>
      </c>
      <c r="AX318">
        <v>0</v>
      </c>
      <c r="AZ318">
        <v>1</v>
      </c>
      <c r="BA318">
        <v>1</v>
      </c>
      <c r="BB318">
        <v>1</v>
      </c>
      <c r="BC318">
        <v>2</v>
      </c>
      <c r="BD318">
        <v>1</v>
      </c>
      <c r="BE318">
        <v>0</v>
      </c>
      <c r="BF318">
        <v>1</v>
      </c>
      <c r="BG318">
        <v>48</v>
      </c>
      <c r="BH318">
        <v>33</v>
      </c>
      <c r="BI318">
        <v>69</v>
      </c>
      <c r="BJ318">
        <f t="shared" si="9"/>
        <v>3</v>
      </c>
      <c r="BK318">
        <v>6</v>
      </c>
      <c r="BL318">
        <v>6</v>
      </c>
      <c r="BM318">
        <v>1</v>
      </c>
      <c r="BN318">
        <v>0</v>
      </c>
      <c r="BP318">
        <v>1</v>
      </c>
      <c r="BQ318">
        <v>1</v>
      </c>
      <c r="BR318">
        <v>1</v>
      </c>
      <c r="BS318" s="1">
        <v>7</v>
      </c>
      <c r="BT318">
        <v>0</v>
      </c>
      <c r="BU318">
        <v>0</v>
      </c>
      <c r="BV318">
        <v>0</v>
      </c>
      <c r="BW318">
        <v>1</v>
      </c>
      <c r="BX318">
        <v>1</v>
      </c>
      <c r="BY318">
        <v>1</v>
      </c>
      <c r="BZ318">
        <v>1</v>
      </c>
      <c r="CA318">
        <v>1</v>
      </c>
      <c r="CB318">
        <v>3</v>
      </c>
      <c r="CC318">
        <v>1</v>
      </c>
      <c r="CD318">
        <v>1</v>
      </c>
    </row>
    <row r="319" spans="1:82" x14ac:dyDescent="0.3">
      <c r="A319">
        <v>318</v>
      </c>
      <c r="B319">
        <v>16</v>
      </c>
      <c r="C319" t="s">
        <v>100</v>
      </c>
      <c r="D319">
        <v>3.6666666666666674</v>
      </c>
      <c r="E319">
        <v>1.5333333333333332</v>
      </c>
      <c r="F319">
        <f t="shared" si="8"/>
        <v>2.1333333333333342</v>
      </c>
      <c r="G319">
        <v>6.8571428571428575E-2</v>
      </c>
      <c r="H319">
        <v>0.60714285714285721</v>
      </c>
      <c r="I319">
        <v>1.6042857142857143</v>
      </c>
      <c r="J319">
        <v>63.604285714285709</v>
      </c>
      <c r="K319">
        <v>377.85714285714283</v>
      </c>
      <c r="L319">
        <v>1</v>
      </c>
      <c r="M319">
        <v>1</v>
      </c>
      <c r="N319">
        <v>1</v>
      </c>
      <c r="O319">
        <v>30</v>
      </c>
      <c r="P319">
        <v>6</v>
      </c>
      <c r="Q319">
        <v>12400</v>
      </c>
      <c r="R319">
        <v>74400</v>
      </c>
      <c r="S319">
        <v>17.222222222222221</v>
      </c>
      <c r="T319">
        <v>2</v>
      </c>
      <c r="U319">
        <v>7.5</v>
      </c>
      <c r="V319">
        <v>3</v>
      </c>
      <c r="W319">
        <v>0</v>
      </c>
      <c r="X319">
        <v>0</v>
      </c>
      <c r="Y319">
        <v>4</v>
      </c>
      <c r="Z319">
        <v>0</v>
      </c>
      <c r="AA319">
        <v>2</v>
      </c>
      <c r="AC319">
        <v>1</v>
      </c>
      <c r="AD319">
        <v>2</v>
      </c>
      <c r="AE319">
        <v>1</v>
      </c>
      <c r="AF319">
        <v>11.5</v>
      </c>
      <c r="AG319">
        <v>0</v>
      </c>
      <c r="AH319">
        <v>1.84</v>
      </c>
      <c r="AI319">
        <v>2</v>
      </c>
      <c r="AJ319">
        <v>1</v>
      </c>
      <c r="AK319">
        <v>0</v>
      </c>
      <c r="AL319">
        <v>1</v>
      </c>
      <c r="AM319">
        <v>1</v>
      </c>
      <c r="AN319">
        <v>0</v>
      </c>
      <c r="AO319">
        <v>0</v>
      </c>
      <c r="AP319">
        <v>1</v>
      </c>
      <c r="AQ319">
        <v>0</v>
      </c>
      <c r="AR319">
        <v>1</v>
      </c>
      <c r="AS319">
        <v>1</v>
      </c>
      <c r="AT319">
        <v>0</v>
      </c>
      <c r="AU319">
        <v>4</v>
      </c>
      <c r="AV319">
        <v>2</v>
      </c>
      <c r="AW319">
        <v>3</v>
      </c>
      <c r="AX319">
        <v>0</v>
      </c>
      <c r="AZ319">
        <v>1</v>
      </c>
      <c r="BA319">
        <v>1</v>
      </c>
      <c r="BB319">
        <v>1</v>
      </c>
      <c r="BC319">
        <v>2</v>
      </c>
      <c r="BD319">
        <v>1</v>
      </c>
      <c r="BE319">
        <v>0</v>
      </c>
      <c r="BF319">
        <v>1</v>
      </c>
      <c r="BG319">
        <v>48</v>
      </c>
      <c r="BH319">
        <v>33</v>
      </c>
      <c r="BI319">
        <v>69</v>
      </c>
      <c r="BJ319">
        <f t="shared" si="9"/>
        <v>3</v>
      </c>
      <c r="BK319">
        <v>6</v>
      </c>
      <c r="BL319">
        <v>6</v>
      </c>
      <c r="BM319">
        <v>1</v>
      </c>
      <c r="BN319">
        <v>0</v>
      </c>
      <c r="BP319">
        <v>1</v>
      </c>
      <c r="BQ319">
        <v>1</v>
      </c>
      <c r="BR319">
        <v>1</v>
      </c>
      <c r="BS319" s="1">
        <v>7</v>
      </c>
      <c r="BT319">
        <v>0</v>
      </c>
      <c r="BU319">
        <v>0</v>
      </c>
      <c r="BV319">
        <v>0</v>
      </c>
      <c r="BW319">
        <v>1</v>
      </c>
      <c r="BX319">
        <v>1</v>
      </c>
      <c r="BY319">
        <v>1</v>
      </c>
      <c r="BZ319">
        <v>1</v>
      </c>
      <c r="CA319">
        <v>1</v>
      </c>
      <c r="CB319">
        <v>3</v>
      </c>
      <c r="CC319">
        <v>1</v>
      </c>
      <c r="CD319">
        <v>1</v>
      </c>
    </row>
    <row r="320" spans="1:82" x14ac:dyDescent="0.3">
      <c r="A320">
        <v>319</v>
      </c>
      <c r="B320">
        <v>17</v>
      </c>
      <c r="C320" t="s">
        <v>100</v>
      </c>
      <c r="D320">
        <v>3.7571428571428576</v>
      </c>
      <c r="E320">
        <v>1.3571428571428572</v>
      </c>
      <c r="F320">
        <f t="shared" si="8"/>
        <v>2.4000000000000004</v>
      </c>
      <c r="G320">
        <v>5.857142857142858E-2</v>
      </c>
      <c r="H320">
        <v>0.40000000000000008</v>
      </c>
      <c r="I320">
        <v>1.7371428571428571</v>
      </c>
      <c r="J320">
        <v>57.31</v>
      </c>
      <c r="K320">
        <v>316.14285714285717</v>
      </c>
      <c r="L320">
        <v>1</v>
      </c>
      <c r="M320">
        <v>1</v>
      </c>
      <c r="N320">
        <v>1</v>
      </c>
      <c r="O320">
        <v>30</v>
      </c>
      <c r="P320">
        <v>6</v>
      </c>
      <c r="Q320">
        <v>17600</v>
      </c>
      <c r="R320">
        <v>105600</v>
      </c>
      <c r="S320">
        <v>20.346820809248555</v>
      </c>
      <c r="T320">
        <v>2</v>
      </c>
      <c r="U320">
        <v>7.5</v>
      </c>
      <c r="V320">
        <v>3</v>
      </c>
      <c r="W320">
        <v>0</v>
      </c>
      <c r="X320">
        <v>0</v>
      </c>
      <c r="Y320">
        <v>4</v>
      </c>
      <c r="Z320">
        <v>0</v>
      </c>
      <c r="AA320">
        <v>2</v>
      </c>
      <c r="AC320">
        <v>1</v>
      </c>
      <c r="AD320">
        <v>2</v>
      </c>
      <c r="AE320">
        <v>1</v>
      </c>
      <c r="AF320">
        <v>13.8</v>
      </c>
      <c r="AG320">
        <v>0</v>
      </c>
      <c r="AH320">
        <v>1.84</v>
      </c>
      <c r="AI320">
        <v>2</v>
      </c>
      <c r="AJ320">
        <v>1</v>
      </c>
      <c r="AK320">
        <v>0</v>
      </c>
      <c r="AL320">
        <v>1</v>
      </c>
      <c r="AM320">
        <v>1</v>
      </c>
      <c r="AN320">
        <v>0</v>
      </c>
      <c r="AO320">
        <v>0</v>
      </c>
      <c r="AP320">
        <v>1</v>
      </c>
      <c r="AQ320">
        <v>0</v>
      </c>
      <c r="AR320">
        <v>1</v>
      </c>
      <c r="AS320">
        <v>1</v>
      </c>
      <c r="AT320">
        <v>0</v>
      </c>
      <c r="AU320">
        <v>4</v>
      </c>
      <c r="AV320">
        <v>2</v>
      </c>
      <c r="AW320">
        <v>3</v>
      </c>
      <c r="AX320">
        <v>0</v>
      </c>
      <c r="AZ320">
        <v>1</v>
      </c>
      <c r="BA320">
        <v>1</v>
      </c>
      <c r="BB320">
        <v>1</v>
      </c>
      <c r="BC320">
        <v>2</v>
      </c>
      <c r="BD320">
        <v>1</v>
      </c>
      <c r="BE320">
        <v>0</v>
      </c>
      <c r="BF320">
        <v>1</v>
      </c>
      <c r="BG320">
        <v>48</v>
      </c>
      <c r="BH320">
        <v>33</v>
      </c>
      <c r="BI320">
        <v>69</v>
      </c>
      <c r="BJ320">
        <f t="shared" si="9"/>
        <v>3</v>
      </c>
      <c r="BK320">
        <v>6</v>
      </c>
      <c r="BL320">
        <v>6</v>
      </c>
      <c r="BM320">
        <v>1</v>
      </c>
      <c r="BN320">
        <v>0</v>
      </c>
      <c r="BP320">
        <v>1</v>
      </c>
      <c r="BQ320">
        <v>1</v>
      </c>
      <c r="BR320">
        <v>1</v>
      </c>
      <c r="BS320" s="1">
        <v>7</v>
      </c>
      <c r="BT320">
        <v>0</v>
      </c>
      <c r="BU320">
        <v>0</v>
      </c>
      <c r="BV320">
        <v>0</v>
      </c>
      <c r="BW320">
        <v>1</v>
      </c>
      <c r="BX320">
        <v>1</v>
      </c>
      <c r="BY320">
        <v>1</v>
      </c>
      <c r="BZ320">
        <v>1</v>
      </c>
      <c r="CA320">
        <v>1</v>
      </c>
      <c r="CB320">
        <v>3</v>
      </c>
      <c r="CC320">
        <v>1</v>
      </c>
      <c r="CD320">
        <v>1</v>
      </c>
    </row>
    <row r="321" spans="1:82" x14ac:dyDescent="0.3">
      <c r="A321">
        <v>320</v>
      </c>
      <c r="B321">
        <v>18</v>
      </c>
      <c r="C321" t="s">
        <v>100</v>
      </c>
      <c r="D321">
        <v>3.5000000000000004</v>
      </c>
      <c r="E321">
        <v>1.1000000000000001</v>
      </c>
      <c r="F321">
        <f t="shared" si="8"/>
        <v>2.4000000000000004</v>
      </c>
      <c r="G321">
        <v>0.10333333333333332</v>
      </c>
      <c r="H321">
        <v>0.8</v>
      </c>
      <c r="I321">
        <v>1.6149999999999995</v>
      </c>
      <c r="J321">
        <v>65.086666666666673</v>
      </c>
      <c r="K321">
        <v>383.5</v>
      </c>
      <c r="L321">
        <v>1</v>
      </c>
      <c r="M321">
        <v>1</v>
      </c>
      <c r="N321">
        <v>1</v>
      </c>
      <c r="O321">
        <v>30</v>
      </c>
      <c r="P321">
        <v>6</v>
      </c>
      <c r="Q321">
        <v>12600</v>
      </c>
      <c r="R321">
        <v>75600</v>
      </c>
      <c r="S321">
        <v>20</v>
      </c>
      <c r="T321">
        <v>2</v>
      </c>
      <c r="U321">
        <v>7.5</v>
      </c>
      <c r="V321">
        <v>3</v>
      </c>
      <c r="W321">
        <v>0</v>
      </c>
      <c r="X321">
        <v>0</v>
      </c>
      <c r="Y321">
        <v>4</v>
      </c>
      <c r="Z321">
        <v>0</v>
      </c>
      <c r="AA321">
        <v>2</v>
      </c>
      <c r="AC321">
        <v>1</v>
      </c>
      <c r="AD321">
        <v>2</v>
      </c>
      <c r="AE321">
        <v>1</v>
      </c>
      <c r="AF321">
        <v>11.5</v>
      </c>
      <c r="AG321">
        <v>0</v>
      </c>
      <c r="AH321">
        <v>1.84</v>
      </c>
      <c r="AI321">
        <v>2</v>
      </c>
      <c r="AJ321">
        <v>1</v>
      </c>
      <c r="AK321">
        <v>0</v>
      </c>
      <c r="AL321">
        <v>1</v>
      </c>
      <c r="AM321">
        <v>1</v>
      </c>
      <c r="AN321">
        <v>0</v>
      </c>
      <c r="AO321">
        <v>0</v>
      </c>
      <c r="AP321">
        <v>1</v>
      </c>
      <c r="AQ321">
        <v>0</v>
      </c>
      <c r="AR321">
        <v>1</v>
      </c>
      <c r="AS321">
        <v>1</v>
      </c>
      <c r="AT321">
        <v>0</v>
      </c>
      <c r="AU321">
        <v>4</v>
      </c>
      <c r="AV321">
        <v>2</v>
      </c>
      <c r="AW321">
        <v>3</v>
      </c>
      <c r="AX321">
        <v>0</v>
      </c>
      <c r="AZ321">
        <v>1</v>
      </c>
      <c r="BA321">
        <v>1</v>
      </c>
      <c r="BB321">
        <v>1</v>
      </c>
      <c r="BC321">
        <v>2</v>
      </c>
      <c r="BD321">
        <v>1</v>
      </c>
      <c r="BE321">
        <v>0</v>
      </c>
      <c r="BF321">
        <v>1</v>
      </c>
      <c r="BG321">
        <v>48</v>
      </c>
      <c r="BH321">
        <v>33</v>
      </c>
      <c r="BI321">
        <v>69</v>
      </c>
      <c r="BJ321">
        <f t="shared" si="9"/>
        <v>3</v>
      </c>
      <c r="BK321">
        <v>6</v>
      </c>
      <c r="BL321">
        <v>6</v>
      </c>
      <c r="BM321">
        <v>1</v>
      </c>
      <c r="BN321">
        <v>0</v>
      </c>
      <c r="BP321">
        <v>1</v>
      </c>
      <c r="BQ321">
        <v>1</v>
      </c>
      <c r="BR321">
        <v>1</v>
      </c>
      <c r="BS321" s="1">
        <v>7</v>
      </c>
      <c r="BT321">
        <v>0</v>
      </c>
      <c r="BU321">
        <v>0</v>
      </c>
      <c r="BV321">
        <v>0</v>
      </c>
      <c r="BW321">
        <v>1</v>
      </c>
      <c r="BX321">
        <v>1</v>
      </c>
      <c r="BY321">
        <v>1</v>
      </c>
      <c r="BZ321">
        <v>1</v>
      </c>
      <c r="CA321">
        <v>1</v>
      </c>
      <c r="CB321">
        <v>3</v>
      </c>
      <c r="CC321">
        <v>1</v>
      </c>
      <c r="CD321">
        <v>1</v>
      </c>
    </row>
    <row r="322" spans="1:82" x14ac:dyDescent="0.3">
      <c r="A322">
        <v>321</v>
      </c>
      <c r="B322">
        <v>19</v>
      </c>
      <c r="C322" t="s">
        <v>100</v>
      </c>
      <c r="D322">
        <v>3.45</v>
      </c>
      <c r="E322">
        <v>1.125</v>
      </c>
      <c r="F322">
        <f t="shared" si="8"/>
        <v>2.3250000000000002</v>
      </c>
      <c r="G322">
        <v>9.0000000000000011E-2</v>
      </c>
      <c r="H322">
        <v>0.50714285714285712</v>
      </c>
      <c r="I322">
        <v>1.6614285714285713</v>
      </c>
      <c r="J322">
        <v>62.218571428571423</v>
      </c>
      <c r="K322">
        <v>362.42857142857144</v>
      </c>
      <c r="L322">
        <v>1</v>
      </c>
      <c r="M322">
        <v>1</v>
      </c>
      <c r="N322">
        <v>1</v>
      </c>
      <c r="O322">
        <v>30</v>
      </c>
      <c r="P322">
        <v>6</v>
      </c>
      <c r="Q322">
        <v>22150</v>
      </c>
      <c r="R322">
        <v>132900</v>
      </c>
      <c r="S322">
        <v>17.72</v>
      </c>
      <c r="T322">
        <v>2</v>
      </c>
      <c r="U322">
        <v>7.5</v>
      </c>
      <c r="V322">
        <v>3</v>
      </c>
      <c r="W322">
        <v>0</v>
      </c>
      <c r="X322">
        <v>0</v>
      </c>
      <c r="Y322">
        <v>4</v>
      </c>
      <c r="Z322">
        <v>0</v>
      </c>
      <c r="AA322">
        <v>2</v>
      </c>
      <c r="AC322">
        <v>1</v>
      </c>
      <c r="AD322">
        <v>2</v>
      </c>
      <c r="AE322">
        <v>1</v>
      </c>
      <c r="AF322">
        <v>11.5</v>
      </c>
      <c r="AG322">
        <v>0</v>
      </c>
      <c r="AH322">
        <v>1.84</v>
      </c>
      <c r="AI322">
        <v>2</v>
      </c>
      <c r="AJ322">
        <v>1</v>
      </c>
      <c r="AK322">
        <v>0</v>
      </c>
      <c r="AL322">
        <v>1</v>
      </c>
      <c r="AM322">
        <v>1</v>
      </c>
      <c r="AN322">
        <v>0</v>
      </c>
      <c r="AO322">
        <v>0</v>
      </c>
      <c r="AP322">
        <v>1</v>
      </c>
      <c r="AQ322">
        <v>0</v>
      </c>
      <c r="AR322">
        <v>1</v>
      </c>
      <c r="AS322">
        <v>1</v>
      </c>
      <c r="AT322">
        <v>0</v>
      </c>
      <c r="AU322">
        <v>4</v>
      </c>
      <c r="AV322">
        <v>2</v>
      </c>
      <c r="AW322">
        <v>3</v>
      </c>
      <c r="AX322">
        <v>0</v>
      </c>
      <c r="AZ322">
        <v>1</v>
      </c>
      <c r="BA322">
        <v>1</v>
      </c>
      <c r="BB322">
        <v>1</v>
      </c>
      <c r="BC322">
        <v>2</v>
      </c>
      <c r="BD322">
        <v>1</v>
      </c>
      <c r="BE322">
        <v>0</v>
      </c>
      <c r="BF322">
        <v>1</v>
      </c>
      <c r="BG322">
        <v>48</v>
      </c>
      <c r="BH322">
        <v>33</v>
      </c>
      <c r="BI322">
        <v>69</v>
      </c>
      <c r="BJ322">
        <f t="shared" si="9"/>
        <v>3</v>
      </c>
      <c r="BK322">
        <v>6</v>
      </c>
      <c r="BL322">
        <v>6</v>
      </c>
      <c r="BM322">
        <v>1</v>
      </c>
      <c r="BN322">
        <v>0</v>
      </c>
      <c r="BP322">
        <v>1</v>
      </c>
      <c r="BQ322">
        <v>1</v>
      </c>
      <c r="BR322">
        <v>1</v>
      </c>
      <c r="BS322" s="1">
        <v>7</v>
      </c>
      <c r="BT322">
        <v>0</v>
      </c>
      <c r="BU322">
        <v>0</v>
      </c>
      <c r="BV322">
        <v>0</v>
      </c>
      <c r="BW322">
        <v>1</v>
      </c>
      <c r="BX322">
        <v>1</v>
      </c>
      <c r="BY322">
        <v>1</v>
      </c>
      <c r="BZ322">
        <v>1</v>
      </c>
      <c r="CA322">
        <v>1</v>
      </c>
      <c r="CB322">
        <v>3</v>
      </c>
      <c r="CC322">
        <v>1</v>
      </c>
      <c r="CD322">
        <v>1</v>
      </c>
    </row>
    <row r="323" spans="1:82" x14ac:dyDescent="0.3">
      <c r="A323">
        <v>322</v>
      </c>
      <c r="B323">
        <v>20</v>
      </c>
      <c r="C323" t="s">
        <v>100</v>
      </c>
      <c r="D323">
        <v>3.6500000000000004</v>
      </c>
      <c r="E323">
        <v>1.0999999999999999</v>
      </c>
      <c r="F323">
        <f t="shared" ref="F323:F331" si="10">D323-E323</f>
        <v>2.5500000000000007</v>
      </c>
      <c r="G323">
        <v>7.8333333333333352E-2</v>
      </c>
      <c r="H323">
        <v>0.58499999999999996</v>
      </c>
      <c r="I323">
        <v>1.6283333333333332</v>
      </c>
      <c r="J323">
        <v>62.736666666666679</v>
      </c>
      <c r="K323">
        <v>369</v>
      </c>
      <c r="L323">
        <v>1</v>
      </c>
      <c r="M323">
        <v>1</v>
      </c>
      <c r="N323">
        <v>1</v>
      </c>
      <c r="O323">
        <v>30</v>
      </c>
      <c r="P323">
        <v>6</v>
      </c>
      <c r="Q323">
        <v>15850</v>
      </c>
      <c r="R323">
        <v>95100</v>
      </c>
      <c r="S323">
        <v>18.430232558139537</v>
      </c>
      <c r="T323">
        <v>2</v>
      </c>
      <c r="U323">
        <v>7.5</v>
      </c>
      <c r="V323">
        <v>3</v>
      </c>
      <c r="W323">
        <v>0</v>
      </c>
      <c r="X323">
        <v>0</v>
      </c>
      <c r="Y323">
        <v>4</v>
      </c>
      <c r="Z323">
        <v>0</v>
      </c>
      <c r="AA323">
        <v>2</v>
      </c>
      <c r="AC323">
        <v>1</v>
      </c>
      <c r="AD323">
        <v>2</v>
      </c>
      <c r="AE323">
        <v>1</v>
      </c>
      <c r="AF323">
        <v>11.5</v>
      </c>
      <c r="AG323">
        <v>0</v>
      </c>
      <c r="AH323">
        <v>1.84</v>
      </c>
      <c r="AI323">
        <v>2</v>
      </c>
      <c r="AJ323">
        <v>1</v>
      </c>
      <c r="AK323">
        <v>0</v>
      </c>
      <c r="AL323">
        <v>1</v>
      </c>
      <c r="AM323">
        <v>1</v>
      </c>
      <c r="AN323">
        <v>0</v>
      </c>
      <c r="AO323">
        <v>0</v>
      </c>
      <c r="AP323">
        <v>1</v>
      </c>
      <c r="AQ323">
        <v>0</v>
      </c>
      <c r="AR323">
        <v>1</v>
      </c>
      <c r="AS323">
        <v>1</v>
      </c>
      <c r="AT323">
        <v>0</v>
      </c>
      <c r="AU323">
        <v>4</v>
      </c>
      <c r="AV323">
        <v>2</v>
      </c>
      <c r="AW323">
        <v>3</v>
      </c>
      <c r="AX323">
        <v>0</v>
      </c>
      <c r="AZ323">
        <v>1</v>
      </c>
      <c r="BA323">
        <v>1</v>
      </c>
      <c r="BB323">
        <v>1</v>
      </c>
      <c r="BC323">
        <v>2</v>
      </c>
      <c r="BD323">
        <v>1</v>
      </c>
      <c r="BE323">
        <v>0</v>
      </c>
      <c r="BF323">
        <v>1</v>
      </c>
      <c r="BG323">
        <v>48</v>
      </c>
      <c r="BH323">
        <v>33</v>
      </c>
      <c r="BI323">
        <v>69</v>
      </c>
      <c r="BJ323">
        <f t="shared" si="9"/>
        <v>3</v>
      </c>
      <c r="BK323">
        <v>6</v>
      </c>
      <c r="BL323">
        <v>6</v>
      </c>
      <c r="BM323">
        <v>1</v>
      </c>
      <c r="BN323">
        <v>0</v>
      </c>
      <c r="BP323">
        <v>1</v>
      </c>
      <c r="BQ323">
        <v>1</v>
      </c>
      <c r="BR323">
        <v>1</v>
      </c>
      <c r="BS323" s="1">
        <v>7</v>
      </c>
      <c r="BT323">
        <v>0</v>
      </c>
      <c r="BU323">
        <v>0</v>
      </c>
      <c r="BV323">
        <v>0</v>
      </c>
      <c r="BW323">
        <v>1</v>
      </c>
      <c r="BX323">
        <v>1</v>
      </c>
      <c r="BY323">
        <v>1</v>
      </c>
      <c r="BZ323">
        <v>1</v>
      </c>
      <c r="CA323">
        <v>1</v>
      </c>
      <c r="CB323">
        <v>3</v>
      </c>
      <c r="CC323">
        <v>1</v>
      </c>
      <c r="CD323">
        <v>1</v>
      </c>
    </row>
    <row r="324" spans="1:82" x14ac:dyDescent="0.3">
      <c r="A324">
        <v>323</v>
      </c>
      <c r="B324">
        <v>21</v>
      </c>
      <c r="C324" t="s">
        <v>100</v>
      </c>
      <c r="D324">
        <v>3.5833333333333335</v>
      </c>
      <c r="E324">
        <v>1.2166666666666666</v>
      </c>
      <c r="F324">
        <f t="shared" si="10"/>
        <v>2.3666666666666671</v>
      </c>
      <c r="G324">
        <v>9.0000000000000024E-2</v>
      </c>
      <c r="H324">
        <v>0.56166666666666665</v>
      </c>
      <c r="I324">
        <v>1.6733333333333331</v>
      </c>
      <c r="J324">
        <v>59.883333333333333</v>
      </c>
      <c r="K324">
        <v>343.83333333333331</v>
      </c>
      <c r="L324">
        <v>1</v>
      </c>
      <c r="M324">
        <v>1</v>
      </c>
      <c r="N324">
        <v>1</v>
      </c>
      <c r="O324">
        <v>30</v>
      </c>
      <c r="P324">
        <v>6</v>
      </c>
      <c r="Q324">
        <v>16000</v>
      </c>
      <c r="R324">
        <v>96000</v>
      </c>
      <c r="S324">
        <v>18.71345029239766</v>
      </c>
      <c r="T324">
        <v>2</v>
      </c>
      <c r="U324">
        <v>7.5</v>
      </c>
      <c r="V324">
        <v>3</v>
      </c>
      <c r="W324">
        <v>0</v>
      </c>
      <c r="X324">
        <v>0</v>
      </c>
      <c r="Y324">
        <v>4</v>
      </c>
      <c r="Z324">
        <v>0</v>
      </c>
      <c r="AA324">
        <v>2</v>
      </c>
      <c r="AC324">
        <v>1</v>
      </c>
      <c r="AD324">
        <v>2</v>
      </c>
      <c r="AE324">
        <v>1</v>
      </c>
      <c r="AF324">
        <v>11.5</v>
      </c>
      <c r="AG324">
        <v>0</v>
      </c>
      <c r="AH324">
        <v>1.84</v>
      </c>
      <c r="AI324">
        <v>2</v>
      </c>
      <c r="AJ324">
        <v>1</v>
      </c>
      <c r="AK324">
        <v>0</v>
      </c>
      <c r="AL324">
        <v>1</v>
      </c>
      <c r="AM324">
        <v>1</v>
      </c>
      <c r="AN324">
        <v>0</v>
      </c>
      <c r="AO324">
        <v>0</v>
      </c>
      <c r="AP324">
        <v>1</v>
      </c>
      <c r="AQ324">
        <v>0</v>
      </c>
      <c r="AR324">
        <v>1</v>
      </c>
      <c r="AS324">
        <v>1</v>
      </c>
      <c r="AT324">
        <v>0</v>
      </c>
      <c r="AU324">
        <v>4</v>
      </c>
      <c r="AV324">
        <v>2</v>
      </c>
      <c r="AW324">
        <v>3</v>
      </c>
      <c r="AX324">
        <v>0</v>
      </c>
      <c r="AZ324">
        <v>1</v>
      </c>
      <c r="BA324">
        <v>1</v>
      </c>
      <c r="BB324">
        <v>1</v>
      </c>
      <c r="BC324">
        <v>2</v>
      </c>
      <c r="BD324">
        <v>1</v>
      </c>
      <c r="BE324">
        <v>0</v>
      </c>
      <c r="BF324">
        <v>1</v>
      </c>
      <c r="BG324">
        <v>48</v>
      </c>
      <c r="BH324">
        <v>33</v>
      </c>
      <c r="BI324">
        <v>69</v>
      </c>
      <c r="BJ324">
        <f t="shared" si="9"/>
        <v>3</v>
      </c>
      <c r="BK324">
        <v>6</v>
      </c>
      <c r="BL324">
        <v>6</v>
      </c>
      <c r="BM324">
        <v>1</v>
      </c>
      <c r="BN324">
        <v>0</v>
      </c>
      <c r="BP324">
        <v>1</v>
      </c>
      <c r="BQ324">
        <v>1</v>
      </c>
      <c r="BR324">
        <v>1</v>
      </c>
      <c r="BS324" s="1">
        <v>7</v>
      </c>
      <c r="BT324">
        <v>0</v>
      </c>
      <c r="BU324">
        <v>0</v>
      </c>
      <c r="BV324">
        <v>0</v>
      </c>
      <c r="BW324">
        <v>1</v>
      </c>
      <c r="BX324">
        <v>1</v>
      </c>
      <c r="BY324">
        <v>1</v>
      </c>
      <c r="BZ324">
        <v>1</v>
      </c>
      <c r="CA324">
        <v>1</v>
      </c>
      <c r="CB324">
        <v>3</v>
      </c>
      <c r="CC324">
        <v>1</v>
      </c>
      <c r="CD324">
        <v>1</v>
      </c>
    </row>
    <row r="325" spans="1:82" x14ac:dyDescent="0.3">
      <c r="A325">
        <v>324</v>
      </c>
      <c r="B325">
        <v>22</v>
      </c>
      <c r="C325" t="s">
        <v>100</v>
      </c>
      <c r="D325">
        <v>3.8285714285714292</v>
      </c>
      <c r="E325">
        <v>1.0857142857142854</v>
      </c>
      <c r="F325">
        <f t="shared" si="10"/>
        <v>2.7428571428571438</v>
      </c>
      <c r="G325">
        <v>7.2857142857142856E-2</v>
      </c>
      <c r="H325">
        <v>0.48571428571428565</v>
      </c>
      <c r="I325">
        <v>1.6485714285714288</v>
      </c>
      <c r="J325">
        <v>61.730000000000004</v>
      </c>
      <c r="K325">
        <v>359.28571428571428</v>
      </c>
      <c r="L325">
        <v>1</v>
      </c>
      <c r="M325">
        <v>1</v>
      </c>
      <c r="N325">
        <v>1</v>
      </c>
      <c r="O325">
        <v>30</v>
      </c>
      <c r="P325">
        <v>6</v>
      </c>
      <c r="Q325">
        <v>16400</v>
      </c>
      <c r="R325">
        <v>98400</v>
      </c>
      <c r="S325">
        <v>18.636363636363637</v>
      </c>
      <c r="T325">
        <v>2</v>
      </c>
      <c r="U325">
        <v>7.5</v>
      </c>
      <c r="V325">
        <v>3</v>
      </c>
      <c r="W325">
        <v>0</v>
      </c>
      <c r="X325">
        <v>0</v>
      </c>
      <c r="Y325">
        <v>4</v>
      </c>
      <c r="Z325">
        <v>0</v>
      </c>
      <c r="AA325">
        <v>2</v>
      </c>
      <c r="AC325">
        <v>1</v>
      </c>
      <c r="AD325">
        <v>2</v>
      </c>
      <c r="AE325">
        <v>1</v>
      </c>
      <c r="AF325">
        <v>11.5</v>
      </c>
      <c r="AG325">
        <v>0</v>
      </c>
      <c r="AH325">
        <v>1.84</v>
      </c>
      <c r="AI325">
        <v>2</v>
      </c>
      <c r="AJ325">
        <v>1</v>
      </c>
      <c r="AK325">
        <v>0</v>
      </c>
      <c r="AL325">
        <v>1</v>
      </c>
      <c r="AM325">
        <v>1</v>
      </c>
      <c r="AN325">
        <v>0</v>
      </c>
      <c r="AO325">
        <v>0</v>
      </c>
      <c r="AP325">
        <v>1</v>
      </c>
      <c r="AQ325">
        <v>0</v>
      </c>
      <c r="AR325">
        <v>1</v>
      </c>
      <c r="AS325">
        <v>1</v>
      </c>
      <c r="AT325">
        <v>0</v>
      </c>
      <c r="AU325">
        <v>4</v>
      </c>
      <c r="AV325">
        <v>2</v>
      </c>
      <c r="AW325">
        <v>3</v>
      </c>
      <c r="AX325">
        <v>0</v>
      </c>
      <c r="AZ325">
        <v>1</v>
      </c>
      <c r="BA325">
        <v>1</v>
      </c>
      <c r="BB325">
        <v>1</v>
      </c>
      <c r="BC325">
        <v>2</v>
      </c>
      <c r="BD325">
        <v>1</v>
      </c>
      <c r="BE325">
        <v>0</v>
      </c>
      <c r="BF325">
        <v>1</v>
      </c>
      <c r="BG325">
        <v>48</v>
      </c>
      <c r="BH325">
        <v>33</v>
      </c>
      <c r="BI325">
        <v>69</v>
      </c>
      <c r="BJ325">
        <f t="shared" si="9"/>
        <v>3</v>
      </c>
      <c r="BK325">
        <v>6</v>
      </c>
      <c r="BL325">
        <v>6</v>
      </c>
      <c r="BM325">
        <v>1</v>
      </c>
      <c r="BN325">
        <v>0</v>
      </c>
      <c r="BP325">
        <v>1</v>
      </c>
      <c r="BQ325">
        <v>1</v>
      </c>
      <c r="BR325">
        <v>1</v>
      </c>
      <c r="BS325" s="1">
        <v>7</v>
      </c>
      <c r="BT325">
        <v>0</v>
      </c>
      <c r="BU325">
        <v>0</v>
      </c>
      <c r="BV325">
        <v>0</v>
      </c>
      <c r="BW325">
        <v>1</v>
      </c>
      <c r="BX325">
        <v>1</v>
      </c>
      <c r="BY325">
        <v>1</v>
      </c>
      <c r="BZ325">
        <v>1</v>
      </c>
      <c r="CA325">
        <v>1</v>
      </c>
      <c r="CB325">
        <v>3</v>
      </c>
      <c r="CC325">
        <v>1</v>
      </c>
      <c r="CD325">
        <v>1</v>
      </c>
    </row>
    <row r="326" spans="1:82" x14ac:dyDescent="0.3">
      <c r="A326">
        <v>325</v>
      </c>
      <c r="B326">
        <v>23</v>
      </c>
      <c r="C326" t="s">
        <v>100</v>
      </c>
      <c r="D326">
        <v>2.9833333333333338</v>
      </c>
      <c r="E326">
        <v>0.86666666666666659</v>
      </c>
      <c r="F326">
        <f t="shared" si="10"/>
        <v>2.1166666666666671</v>
      </c>
      <c r="G326">
        <v>8.7142857142857161E-2</v>
      </c>
      <c r="H326">
        <v>0.38999999999999996</v>
      </c>
      <c r="I326">
        <v>1.6971428571428571</v>
      </c>
      <c r="J326">
        <v>58.274285714285718</v>
      </c>
      <c r="K326">
        <v>331.85714285714283</v>
      </c>
      <c r="L326">
        <v>1</v>
      </c>
      <c r="M326">
        <v>1</v>
      </c>
      <c r="N326">
        <v>1</v>
      </c>
      <c r="O326">
        <v>30</v>
      </c>
      <c r="P326">
        <v>6</v>
      </c>
      <c r="Q326">
        <v>13000</v>
      </c>
      <c r="R326">
        <v>78000</v>
      </c>
      <c r="S326">
        <v>19.117647058823529</v>
      </c>
      <c r="T326">
        <v>2</v>
      </c>
      <c r="U326">
        <v>7.5</v>
      </c>
      <c r="V326">
        <v>3</v>
      </c>
      <c r="W326">
        <v>0</v>
      </c>
      <c r="X326">
        <v>0</v>
      </c>
      <c r="Y326">
        <v>4</v>
      </c>
      <c r="Z326">
        <v>0</v>
      </c>
      <c r="AA326">
        <v>2</v>
      </c>
      <c r="AC326">
        <v>1</v>
      </c>
      <c r="AD326">
        <v>2</v>
      </c>
      <c r="AE326">
        <v>1</v>
      </c>
      <c r="AF326">
        <v>11.5</v>
      </c>
      <c r="AG326">
        <v>0</v>
      </c>
      <c r="AH326">
        <v>1.84</v>
      </c>
      <c r="AI326">
        <v>2</v>
      </c>
      <c r="AJ326">
        <v>1</v>
      </c>
      <c r="AK326">
        <v>0</v>
      </c>
      <c r="AL326">
        <v>1</v>
      </c>
      <c r="AM326">
        <v>1</v>
      </c>
      <c r="AN326">
        <v>0</v>
      </c>
      <c r="AO326">
        <v>0</v>
      </c>
      <c r="AP326">
        <v>1</v>
      </c>
      <c r="AQ326">
        <v>0</v>
      </c>
      <c r="AR326">
        <v>1</v>
      </c>
      <c r="AS326">
        <v>1</v>
      </c>
      <c r="AT326">
        <v>0</v>
      </c>
      <c r="AU326">
        <v>4</v>
      </c>
      <c r="AV326">
        <v>2</v>
      </c>
      <c r="AW326">
        <v>3</v>
      </c>
      <c r="AX326">
        <v>0</v>
      </c>
      <c r="AZ326">
        <v>1</v>
      </c>
      <c r="BA326">
        <v>1</v>
      </c>
      <c r="BB326">
        <v>1</v>
      </c>
      <c r="BC326">
        <v>2</v>
      </c>
      <c r="BD326">
        <v>1</v>
      </c>
      <c r="BE326">
        <v>0</v>
      </c>
      <c r="BF326">
        <v>1</v>
      </c>
      <c r="BG326">
        <v>48</v>
      </c>
      <c r="BH326">
        <v>33</v>
      </c>
      <c r="BI326">
        <v>69</v>
      </c>
      <c r="BJ326">
        <f t="shared" ref="BJ326:BJ359" si="11">72-BI326</f>
        <v>3</v>
      </c>
      <c r="BK326">
        <v>6</v>
      </c>
      <c r="BL326">
        <v>6</v>
      </c>
      <c r="BM326">
        <v>1</v>
      </c>
      <c r="BN326">
        <v>0</v>
      </c>
      <c r="BP326">
        <v>1</v>
      </c>
      <c r="BQ326">
        <v>1</v>
      </c>
      <c r="BR326">
        <v>1</v>
      </c>
      <c r="BS326" s="1">
        <v>7</v>
      </c>
      <c r="BT326">
        <v>0</v>
      </c>
      <c r="BU326">
        <v>0</v>
      </c>
      <c r="BV326">
        <v>0</v>
      </c>
      <c r="BW326">
        <v>1</v>
      </c>
      <c r="BX326">
        <v>1</v>
      </c>
      <c r="BY326">
        <v>1</v>
      </c>
      <c r="BZ326">
        <v>1</v>
      </c>
      <c r="CA326">
        <v>1</v>
      </c>
      <c r="CB326">
        <v>3</v>
      </c>
      <c r="CC326">
        <v>1</v>
      </c>
      <c r="CD326">
        <v>1</v>
      </c>
    </row>
    <row r="327" spans="1:82" x14ac:dyDescent="0.3">
      <c r="A327">
        <v>326</v>
      </c>
      <c r="B327">
        <v>24</v>
      </c>
      <c r="C327" t="s">
        <v>100</v>
      </c>
      <c r="D327">
        <v>3.166666666666667</v>
      </c>
      <c r="E327">
        <v>1.1666666666666667</v>
      </c>
      <c r="F327">
        <f t="shared" si="10"/>
        <v>2</v>
      </c>
      <c r="G327">
        <v>0.06</v>
      </c>
      <c r="H327">
        <v>0.53857142857142848</v>
      </c>
      <c r="I327">
        <v>1.6433333333333333</v>
      </c>
      <c r="J327">
        <v>61.887142857142862</v>
      </c>
      <c r="K327">
        <v>360.33333333333331</v>
      </c>
      <c r="L327">
        <v>1</v>
      </c>
      <c r="M327">
        <v>1</v>
      </c>
      <c r="N327">
        <v>1</v>
      </c>
      <c r="O327">
        <v>18.625386996904023</v>
      </c>
      <c r="P327">
        <v>6</v>
      </c>
      <c r="Q327">
        <v>27283.405572755419</v>
      </c>
      <c r="R327">
        <v>142120</v>
      </c>
      <c r="S327">
        <v>23.298360655737707</v>
      </c>
      <c r="T327">
        <v>2</v>
      </c>
      <c r="U327">
        <v>7.5</v>
      </c>
      <c r="V327">
        <v>3</v>
      </c>
      <c r="W327">
        <v>0</v>
      </c>
      <c r="X327">
        <v>0</v>
      </c>
      <c r="Y327">
        <v>4</v>
      </c>
      <c r="Z327">
        <v>0</v>
      </c>
      <c r="AA327">
        <v>2</v>
      </c>
      <c r="AC327">
        <v>1</v>
      </c>
      <c r="AD327">
        <v>2</v>
      </c>
      <c r="AE327">
        <v>1</v>
      </c>
      <c r="AF327">
        <v>16.5</v>
      </c>
      <c r="AG327">
        <v>1</v>
      </c>
      <c r="AH327">
        <v>1.17</v>
      </c>
      <c r="AI327">
        <v>2</v>
      </c>
      <c r="AJ327">
        <v>1</v>
      </c>
      <c r="AK327">
        <v>0</v>
      </c>
      <c r="AL327">
        <v>1</v>
      </c>
      <c r="AM327">
        <v>1</v>
      </c>
      <c r="AN327">
        <v>0</v>
      </c>
      <c r="AO327">
        <v>0</v>
      </c>
      <c r="AP327">
        <v>1</v>
      </c>
      <c r="AQ327">
        <v>0</v>
      </c>
      <c r="AR327">
        <v>1</v>
      </c>
      <c r="AS327">
        <v>1</v>
      </c>
      <c r="AT327">
        <v>0</v>
      </c>
      <c r="AU327">
        <v>4</v>
      </c>
      <c r="AV327">
        <v>2</v>
      </c>
      <c r="AW327">
        <v>3</v>
      </c>
      <c r="AX327">
        <v>0</v>
      </c>
      <c r="AZ327">
        <v>1</v>
      </c>
      <c r="BA327">
        <v>1</v>
      </c>
      <c r="BB327">
        <v>1</v>
      </c>
      <c r="BC327">
        <v>2</v>
      </c>
      <c r="BD327">
        <v>1</v>
      </c>
      <c r="BE327">
        <v>0</v>
      </c>
      <c r="BF327">
        <v>1</v>
      </c>
      <c r="BG327">
        <v>48</v>
      </c>
      <c r="BH327">
        <v>33</v>
      </c>
      <c r="BI327">
        <v>69</v>
      </c>
      <c r="BJ327">
        <f t="shared" si="11"/>
        <v>3</v>
      </c>
      <c r="BK327">
        <v>6</v>
      </c>
      <c r="BL327">
        <v>6</v>
      </c>
      <c r="BM327">
        <v>1</v>
      </c>
      <c r="BN327">
        <v>0</v>
      </c>
      <c r="BP327">
        <v>1</v>
      </c>
      <c r="BQ327">
        <v>1</v>
      </c>
      <c r="BR327">
        <v>1</v>
      </c>
      <c r="BS327" s="1">
        <v>7</v>
      </c>
      <c r="BT327">
        <v>0</v>
      </c>
      <c r="BU327">
        <v>0</v>
      </c>
      <c r="BV327">
        <v>0</v>
      </c>
      <c r="BW327">
        <v>1</v>
      </c>
      <c r="BX327">
        <v>1</v>
      </c>
      <c r="BY327">
        <v>1</v>
      </c>
      <c r="BZ327">
        <v>1</v>
      </c>
      <c r="CA327">
        <v>1</v>
      </c>
      <c r="CB327">
        <v>3</v>
      </c>
      <c r="CC327">
        <v>1</v>
      </c>
      <c r="CD327">
        <v>1</v>
      </c>
    </row>
    <row r="328" spans="1:82" x14ac:dyDescent="0.3">
      <c r="A328">
        <v>327</v>
      </c>
      <c r="B328">
        <v>25</v>
      </c>
      <c r="C328" t="s">
        <v>100</v>
      </c>
      <c r="D328">
        <v>2.5666666666666669</v>
      </c>
      <c r="E328">
        <v>0.93333333333333324</v>
      </c>
      <c r="F328">
        <f t="shared" si="10"/>
        <v>1.6333333333333337</v>
      </c>
      <c r="G328">
        <v>9.0000000000000011E-2</v>
      </c>
      <c r="H328">
        <v>0.45166666666666661</v>
      </c>
      <c r="I328">
        <v>1.6849999999999998</v>
      </c>
      <c r="J328">
        <v>60.215000000000003</v>
      </c>
      <c r="K328">
        <v>343.33333333333331</v>
      </c>
      <c r="L328">
        <v>1</v>
      </c>
      <c r="M328">
        <v>1</v>
      </c>
      <c r="N328">
        <v>1</v>
      </c>
      <c r="O328">
        <v>30</v>
      </c>
      <c r="P328">
        <v>6</v>
      </c>
      <c r="Q328">
        <v>16200</v>
      </c>
      <c r="R328">
        <v>97200</v>
      </c>
      <c r="S328">
        <v>19.058823529411764</v>
      </c>
      <c r="T328">
        <v>2</v>
      </c>
      <c r="U328">
        <v>7.5</v>
      </c>
      <c r="V328">
        <v>3</v>
      </c>
      <c r="W328">
        <v>0</v>
      </c>
      <c r="X328">
        <v>0</v>
      </c>
      <c r="Y328">
        <v>4</v>
      </c>
      <c r="Z328">
        <v>0</v>
      </c>
      <c r="AA328">
        <v>2</v>
      </c>
      <c r="AC328">
        <v>1</v>
      </c>
      <c r="AD328">
        <v>2</v>
      </c>
      <c r="AE328">
        <v>1</v>
      </c>
      <c r="AF328">
        <v>11.5</v>
      </c>
      <c r="AG328">
        <v>0</v>
      </c>
      <c r="AH328">
        <v>1.84</v>
      </c>
      <c r="AI328">
        <v>2</v>
      </c>
      <c r="AJ328">
        <v>1</v>
      </c>
      <c r="AK328">
        <v>0</v>
      </c>
      <c r="AL328">
        <v>1</v>
      </c>
      <c r="AM328">
        <v>1</v>
      </c>
      <c r="AN328">
        <v>0</v>
      </c>
      <c r="AO328">
        <v>0</v>
      </c>
      <c r="AP328">
        <v>1</v>
      </c>
      <c r="AQ328">
        <v>0</v>
      </c>
      <c r="AR328">
        <v>1</v>
      </c>
      <c r="AS328">
        <v>1</v>
      </c>
      <c r="AT328">
        <v>0</v>
      </c>
      <c r="AU328">
        <v>4</v>
      </c>
      <c r="AV328">
        <v>2</v>
      </c>
      <c r="AW328">
        <v>3</v>
      </c>
      <c r="AX328">
        <v>0</v>
      </c>
      <c r="AZ328">
        <v>1</v>
      </c>
      <c r="BA328">
        <v>1</v>
      </c>
      <c r="BB328">
        <v>1</v>
      </c>
      <c r="BC328">
        <v>2</v>
      </c>
      <c r="BD328">
        <v>1</v>
      </c>
      <c r="BE328">
        <v>0</v>
      </c>
      <c r="BF328">
        <v>1</v>
      </c>
      <c r="BG328">
        <v>48</v>
      </c>
      <c r="BH328">
        <v>33</v>
      </c>
      <c r="BI328">
        <v>69</v>
      </c>
      <c r="BJ328">
        <f t="shared" si="11"/>
        <v>3</v>
      </c>
      <c r="BK328">
        <v>6</v>
      </c>
      <c r="BL328">
        <v>6</v>
      </c>
      <c r="BM328">
        <v>1</v>
      </c>
      <c r="BN328">
        <v>0</v>
      </c>
      <c r="BP328">
        <v>1</v>
      </c>
      <c r="BQ328">
        <v>1</v>
      </c>
      <c r="BR328">
        <v>1</v>
      </c>
      <c r="BS328" s="1">
        <v>7</v>
      </c>
      <c r="BT328">
        <v>0</v>
      </c>
      <c r="BU328">
        <v>0</v>
      </c>
      <c r="BV328">
        <v>0</v>
      </c>
      <c r="BW328">
        <v>1</v>
      </c>
      <c r="BX328">
        <v>1</v>
      </c>
      <c r="BY328">
        <v>1</v>
      </c>
      <c r="BZ328">
        <v>1</v>
      </c>
      <c r="CA328">
        <v>1</v>
      </c>
      <c r="CB328">
        <v>3</v>
      </c>
      <c r="CC328">
        <v>1</v>
      </c>
      <c r="CD328">
        <v>1</v>
      </c>
    </row>
    <row r="329" spans="1:82" x14ac:dyDescent="0.3">
      <c r="A329">
        <v>328</v>
      </c>
      <c r="B329">
        <v>26</v>
      </c>
      <c r="C329" t="s">
        <v>100</v>
      </c>
      <c r="D329">
        <v>5.24</v>
      </c>
      <c r="E329">
        <v>1.26</v>
      </c>
      <c r="F329">
        <f t="shared" si="10"/>
        <v>3.9800000000000004</v>
      </c>
      <c r="G329">
        <v>8.5714285714285715E-2</v>
      </c>
      <c r="H329">
        <v>0.49571428571428561</v>
      </c>
      <c r="I329">
        <v>1.6557142857142857</v>
      </c>
      <c r="J329">
        <v>61.444285714285719</v>
      </c>
      <c r="K329">
        <v>351.28571428571428</v>
      </c>
      <c r="L329">
        <v>1</v>
      </c>
      <c r="M329">
        <v>1</v>
      </c>
      <c r="N329">
        <v>1</v>
      </c>
      <c r="O329">
        <v>30</v>
      </c>
      <c r="P329">
        <v>6</v>
      </c>
      <c r="Q329">
        <v>16500</v>
      </c>
      <c r="R329">
        <v>99000</v>
      </c>
      <c r="S329">
        <v>19.411764705882351</v>
      </c>
      <c r="T329">
        <v>2</v>
      </c>
      <c r="U329">
        <v>7.5</v>
      </c>
      <c r="V329">
        <v>3</v>
      </c>
      <c r="W329">
        <v>0</v>
      </c>
      <c r="X329">
        <v>0</v>
      </c>
      <c r="Y329">
        <v>4</v>
      </c>
      <c r="Z329">
        <v>0</v>
      </c>
      <c r="AA329">
        <v>2</v>
      </c>
      <c r="AC329">
        <v>1</v>
      </c>
      <c r="AD329">
        <v>2</v>
      </c>
      <c r="AE329">
        <v>1</v>
      </c>
      <c r="AF329">
        <v>11.5</v>
      </c>
      <c r="AG329">
        <v>0</v>
      </c>
      <c r="AH329">
        <v>1.84</v>
      </c>
      <c r="AI329">
        <v>2</v>
      </c>
      <c r="AJ329">
        <v>1</v>
      </c>
      <c r="AK329">
        <v>0</v>
      </c>
      <c r="AL329">
        <v>1</v>
      </c>
      <c r="AM329">
        <v>1</v>
      </c>
      <c r="AN329">
        <v>0</v>
      </c>
      <c r="AO329">
        <v>0</v>
      </c>
      <c r="AP329">
        <v>1</v>
      </c>
      <c r="AQ329">
        <v>0</v>
      </c>
      <c r="AR329">
        <v>1</v>
      </c>
      <c r="AS329">
        <v>1</v>
      </c>
      <c r="AT329">
        <v>0</v>
      </c>
      <c r="AU329">
        <v>4</v>
      </c>
      <c r="AV329">
        <v>2</v>
      </c>
      <c r="AW329">
        <v>3</v>
      </c>
      <c r="AX329">
        <v>0</v>
      </c>
      <c r="AZ329">
        <v>1</v>
      </c>
      <c r="BA329">
        <v>1</v>
      </c>
      <c r="BB329">
        <v>1</v>
      </c>
      <c r="BC329">
        <v>2</v>
      </c>
      <c r="BD329">
        <v>1</v>
      </c>
      <c r="BE329">
        <v>0</v>
      </c>
      <c r="BF329">
        <v>1</v>
      </c>
      <c r="BG329">
        <v>48</v>
      </c>
      <c r="BH329">
        <v>33</v>
      </c>
      <c r="BI329">
        <v>69</v>
      </c>
      <c r="BJ329">
        <f t="shared" si="11"/>
        <v>3</v>
      </c>
      <c r="BK329">
        <v>6</v>
      </c>
      <c r="BL329">
        <v>6</v>
      </c>
      <c r="BM329">
        <v>1</v>
      </c>
      <c r="BN329">
        <v>0</v>
      </c>
      <c r="BP329">
        <v>1</v>
      </c>
      <c r="BQ329">
        <v>1</v>
      </c>
      <c r="BR329">
        <v>1</v>
      </c>
      <c r="BS329" s="1">
        <v>7</v>
      </c>
      <c r="BT329">
        <v>0</v>
      </c>
      <c r="BU329">
        <v>0</v>
      </c>
      <c r="BV329">
        <v>0</v>
      </c>
      <c r="BW329">
        <v>1</v>
      </c>
      <c r="BX329">
        <v>1</v>
      </c>
      <c r="BY329">
        <v>1</v>
      </c>
      <c r="BZ329">
        <v>1</v>
      </c>
      <c r="CA329">
        <v>1</v>
      </c>
      <c r="CB329">
        <v>3</v>
      </c>
      <c r="CC329">
        <v>1</v>
      </c>
      <c r="CD329">
        <v>1</v>
      </c>
    </row>
    <row r="330" spans="1:82" x14ac:dyDescent="0.3">
      <c r="A330">
        <v>329</v>
      </c>
      <c r="B330">
        <v>27</v>
      </c>
      <c r="C330" t="s">
        <v>100</v>
      </c>
      <c r="D330">
        <v>4.7333333333333343</v>
      </c>
      <c r="E330">
        <v>1.6999999999999997</v>
      </c>
      <c r="F330">
        <f t="shared" si="10"/>
        <v>3.0333333333333345</v>
      </c>
      <c r="G330">
        <v>9.8571428571428574E-2</v>
      </c>
      <c r="H330">
        <v>0.54142857142857148</v>
      </c>
      <c r="I330">
        <v>1.6585714285714286</v>
      </c>
      <c r="J330">
        <v>61.550000000000004</v>
      </c>
      <c r="K330">
        <v>355</v>
      </c>
      <c r="L330">
        <v>1</v>
      </c>
      <c r="M330">
        <v>1</v>
      </c>
      <c r="N330">
        <v>1</v>
      </c>
      <c r="O330">
        <v>30</v>
      </c>
      <c r="P330">
        <v>6</v>
      </c>
      <c r="Q330">
        <v>15400</v>
      </c>
      <c r="R330">
        <v>92400</v>
      </c>
      <c r="S330">
        <v>18.117647058823529</v>
      </c>
      <c r="T330">
        <v>2</v>
      </c>
      <c r="U330">
        <v>7.5</v>
      </c>
      <c r="V330">
        <v>3</v>
      </c>
      <c r="W330">
        <v>0</v>
      </c>
      <c r="X330">
        <v>0</v>
      </c>
      <c r="Y330">
        <v>4</v>
      </c>
      <c r="Z330">
        <v>0</v>
      </c>
      <c r="AA330">
        <v>2</v>
      </c>
      <c r="AC330">
        <v>1</v>
      </c>
      <c r="AD330">
        <v>2</v>
      </c>
      <c r="AE330">
        <v>1</v>
      </c>
      <c r="AF330">
        <v>11.5</v>
      </c>
      <c r="AG330">
        <v>0</v>
      </c>
      <c r="AH330">
        <v>1.84</v>
      </c>
      <c r="AI330">
        <v>2</v>
      </c>
      <c r="AJ330">
        <v>1</v>
      </c>
      <c r="AK330">
        <v>0</v>
      </c>
      <c r="AL330">
        <v>1</v>
      </c>
      <c r="AM330">
        <v>1</v>
      </c>
      <c r="AN330">
        <v>0</v>
      </c>
      <c r="AO330">
        <v>0</v>
      </c>
      <c r="AP330">
        <v>1</v>
      </c>
      <c r="AQ330">
        <v>0</v>
      </c>
      <c r="AR330">
        <v>1</v>
      </c>
      <c r="AS330">
        <v>1</v>
      </c>
      <c r="AT330">
        <v>0</v>
      </c>
      <c r="AU330">
        <v>4</v>
      </c>
      <c r="AV330">
        <v>2</v>
      </c>
      <c r="AW330">
        <v>3</v>
      </c>
      <c r="AX330">
        <v>0</v>
      </c>
      <c r="AZ330">
        <v>1</v>
      </c>
      <c r="BA330">
        <v>1</v>
      </c>
      <c r="BB330">
        <v>1</v>
      </c>
      <c r="BC330">
        <v>2</v>
      </c>
      <c r="BD330">
        <v>1</v>
      </c>
      <c r="BE330">
        <v>0</v>
      </c>
      <c r="BF330">
        <v>1</v>
      </c>
      <c r="BG330">
        <v>48</v>
      </c>
      <c r="BH330">
        <v>33</v>
      </c>
      <c r="BI330">
        <v>69</v>
      </c>
      <c r="BJ330">
        <f t="shared" si="11"/>
        <v>3</v>
      </c>
      <c r="BK330">
        <v>6</v>
      </c>
      <c r="BL330">
        <v>6</v>
      </c>
      <c r="BM330">
        <v>1</v>
      </c>
      <c r="BN330">
        <v>0</v>
      </c>
      <c r="BP330">
        <v>1</v>
      </c>
      <c r="BQ330">
        <v>1</v>
      </c>
      <c r="BR330">
        <v>1</v>
      </c>
      <c r="BS330" s="1">
        <v>7</v>
      </c>
      <c r="BT330">
        <v>0</v>
      </c>
      <c r="BU330">
        <v>0</v>
      </c>
      <c r="BV330">
        <v>0</v>
      </c>
      <c r="BW330">
        <v>1</v>
      </c>
      <c r="BX330">
        <v>1</v>
      </c>
      <c r="BY330">
        <v>1</v>
      </c>
      <c r="BZ330">
        <v>1</v>
      </c>
      <c r="CA330">
        <v>1</v>
      </c>
      <c r="CB330">
        <v>3</v>
      </c>
      <c r="CC330">
        <v>1</v>
      </c>
      <c r="CD330">
        <v>1</v>
      </c>
    </row>
    <row r="331" spans="1:82" x14ac:dyDescent="0.3">
      <c r="A331">
        <v>330</v>
      </c>
      <c r="B331">
        <v>28</v>
      </c>
      <c r="C331" t="s">
        <v>100</v>
      </c>
      <c r="D331">
        <v>4.2</v>
      </c>
      <c r="E331">
        <v>1.4749999999999999</v>
      </c>
      <c r="F331">
        <f t="shared" si="10"/>
        <v>2.7250000000000005</v>
      </c>
      <c r="G331">
        <v>8.0000000000000016E-2</v>
      </c>
      <c r="H331">
        <v>0.79857142857142871</v>
      </c>
      <c r="I331">
        <v>1.6585714285714286</v>
      </c>
      <c r="J331">
        <v>60.924285714285716</v>
      </c>
      <c r="K331">
        <v>348.57142857142856</v>
      </c>
      <c r="L331">
        <v>1</v>
      </c>
      <c r="M331">
        <v>1</v>
      </c>
      <c r="N331">
        <v>1</v>
      </c>
      <c r="O331">
        <v>30</v>
      </c>
      <c r="P331">
        <v>6</v>
      </c>
      <c r="Q331">
        <v>12500</v>
      </c>
      <c r="R331">
        <v>75000</v>
      </c>
      <c r="S331">
        <v>14.450867052023121</v>
      </c>
      <c r="T331">
        <v>2</v>
      </c>
      <c r="U331">
        <v>7.5</v>
      </c>
      <c r="V331">
        <v>3</v>
      </c>
      <c r="W331">
        <v>0</v>
      </c>
      <c r="X331">
        <v>0</v>
      </c>
      <c r="Y331">
        <v>4</v>
      </c>
      <c r="Z331">
        <v>0</v>
      </c>
      <c r="AA331">
        <v>2</v>
      </c>
      <c r="AC331">
        <v>1</v>
      </c>
      <c r="AD331">
        <v>2</v>
      </c>
      <c r="AE331">
        <v>1</v>
      </c>
      <c r="AF331">
        <v>11.5</v>
      </c>
      <c r="AG331">
        <v>0</v>
      </c>
      <c r="AH331">
        <v>1.84</v>
      </c>
      <c r="AI331">
        <v>2</v>
      </c>
      <c r="AJ331">
        <v>1</v>
      </c>
      <c r="AK331">
        <v>0</v>
      </c>
      <c r="AL331">
        <v>1</v>
      </c>
      <c r="AM331">
        <v>1</v>
      </c>
      <c r="AN331">
        <v>0</v>
      </c>
      <c r="AO331">
        <v>0</v>
      </c>
      <c r="AP331">
        <v>1</v>
      </c>
      <c r="AQ331">
        <v>0</v>
      </c>
      <c r="AR331">
        <v>1</v>
      </c>
      <c r="AS331">
        <v>1</v>
      </c>
      <c r="AT331">
        <v>0</v>
      </c>
      <c r="AU331">
        <v>4</v>
      </c>
      <c r="AV331">
        <v>2</v>
      </c>
      <c r="AW331">
        <v>3</v>
      </c>
      <c r="AX331">
        <v>0</v>
      </c>
      <c r="AZ331">
        <v>1</v>
      </c>
      <c r="BA331">
        <v>1</v>
      </c>
      <c r="BB331">
        <v>1</v>
      </c>
      <c r="BC331">
        <v>2</v>
      </c>
      <c r="BD331">
        <v>1</v>
      </c>
      <c r="BE331">
        <v>0</v>
      </c>
      <c r="BF331">
        <v>1</v>
      </c>
      <c r="BG331">
        <v>48</v>
      </c>
      <c r="BH331">
        <v>33</v>
      </c>
      <c r="BI331">
        <v>69</v>
      </c>
      <c r="BJ331">
        <f t="shared" si="11"/>
        <v>3</v>
      </c>
      <c r="BK331">
        <v>6</v>
      </c>
      <c r="BL331">
        <v>6</v>
      </c>
      <c r="BM331">
        <v>1</v>
      </c>
      <c r="BN331">
        <v>0</v>
      </c>
      <c r="BP331">
        <v>1</v>
      </c>
      <c r="BQ331">
        <v>1</v>
      </c>
      <c r="BR331">
        <v>1</v>
      </c>
      <c r="BS331" s="1">
        <v>7</v>
      </c>
      <c r="BT331">
        <v>0</v>
      </c>
      <c r="BU331">
        <v>0</v>
      </c>
      <c r="BV331">
        <v>0</v>
      </c>
      <c r="BW331">
        <v>1</v>
      </c>
      <c r="BX331">
        <v>1</v>
      </c>
      <c r="BY331">
        <v>1</v>
      </c>
      <c r="BZ331">
        <v>1</v>
      </c>
      <c r="CA331">
        <v>1</v>
      </c>
      <c r="CB331">
        <v>3</v>
      </c>
      <c r="CC331">
        <v>1</v>
      </c>
      <c r="CD331">
        <v>1</v>
      </c>
    </row>
    <row r="332" spans="1:82" x14ac:dyDescent="0.3">
      <c r="A332">
        <v>331</v>
      </c>
      <c r="B332">
        <v>29</v>
      </c>
      <c r="C332" t="s">
        <v>100</v>
      </c>
      <c r="D332">
        <v>4.9486528169793615</v>
      </c>
      <c r="H332">
        <v>1.1888129479324123</v>
      </c>
      <c r="I332">
        <v>1.7271111333844258</v>
      </c>
      <c r="J332">
        <v>60.751047839738945</v>
      </c>
      <c r="K332">
        <v>334.57142857142856</v>
      </c>
      <c r="L332">
        <v>1</v>
      </c>
      <c r="M332">
        <v>1</v>
      </c>
      <c r="N332">
        <v>1</v>
      </c>
      <c r="O332">
        <v>45</v>
      </c>
      <c r="P332">
        <v>6</v>
      </c>
      <c r="Q332">
        <v>13750</v>
      </c>
      <c r="R332">
        <v>82500</v>
      </c>
      <c r="S332">
        <v>21.121351766513058</v>
      </c>
      <c r="T332">
        <v>2</v>
      </c>
      <c r="U332">
        <v>17.5</v>
      </c>
      <c r="V332">
        <v>3</v>
      </c>
      <c r="W332">
        <v>0</v>
      </c>
      <c r="X332">
        <v>0</v>
      </c>
      <c r="Y332">
        <v>4</v>
      </c>
      <c r="Z332">
        <v>0</v>
      </c>
      <c r="AA332">
        <v>2</v>
      </c>
      <c r="AC332">
        <v>1</v>
      </c>
      <c r="AD332">
        <v>2</v>
      </c>
      <c r="AE332">
        <v>1</v>
      </c>
      <c r="AF332">
        <v>12.63</v>
      </c>
      <c r="AG332">
        <v>0</v>
      </c>
      <c r="AH332">
        <v>1.6800000000000002</v>
      </c>
      <c r="AI332">
        <v>2</v>
      </c>
      <c r="AJ332">
        <v>1</v>
      </c>
      <c r="AK332">
        <v>0</v>
      </c>
      <c r="AL332">
        <v>1</v>
      </c>
      <c r="AM332">
        <v>1</v>
      </c>
      <c r="AN332">
        <v>1</v>
      </c>
      <c r="AO332">
        <v>0</v>
      </c>
      <c r="AP332">
        <v>1</v>
      </c>
      <c r="AQ332">
        <v>0</v>
      </c>
      <c r="AR332">
        <v>1</v>
      </c>
      <c r="AS332">
        <v>1</v>
      </c>
      <c r="AT332">
        <v>0</v>
      </c>
      <c r="AU332">
        <v>4</v>
      </c>
      <c r="AV332">
        <v>2</v>
      </c>
      <c r="AW332">
        <v>3</v>
      </c>
      <c r="AX332">
        <v>0</v>
      </c>
      <c r="AZ332">
        <v>1</v>
      </c>
      <c r="BA332">
        <v>1</v>
      </c>
      <c r="BB332">
        <v>1</v>
      </c>
      <c r="BC332">
        <v>1</v>
      </c>
      <c r="BD332">
        <v>1</v>
      </c>
      <c r="BE332">
        <v>1</v>
      </c>
      <c r="BF332">
        <v>1</v>
      </c>
      <c r="BG332">
        <v>48</v>
      </c>
      <c r="BH332">
        <v>33</v>
      </c>
      <c r="BI332">
        <v>69</v>
      </c>
      <c r="BJ332">
        <f t="shared" si="11"/>
        <v>3</v>
      </c>
      <c r="BK332">
        <v>6</v>
      </c>
      <c r="BL332">
        <v>6</v>
      </c>
      <c r="BM332">
        <v>0</v>
      </c>
      <c r="BN332">
        <v>0</v>
      </c>
      <c r="BP332">
        <v>1</v>
      </c>
      <c r="BQ332">
        <v>1</v>
      </c>
      <c r="BR332">
        <v>1</v>
      </c>
      <c r="BS332" s="1">
        <v>7</v>
      </c>
      <c r="BT332">
        <v>0</v>
      </c>
      <c r="BU332">
        <v>0</v>
      </c>
      <c r="BV332">
        <v>0</v>
      </c>
      <c r="BW332">
        <v>1</v>
      </c>
      <c r="BX332">
        <v>2</v>
      </c>
      <c r="BY332">
        <v>1</v>
      </c>
      <c r="BZ332">
        <v>1</v>
      </c>
      <c r="CA332">
        <v>1</v>
      </c>
      <c r="CB332">
        <v>3</v>
      </c>
      <c r="CC332">
        <v>1</v>
      </c>
      <c r="CD332">
        <v>1</v>
      </c>
    </row>
    <row r="333" spans="1:82" x14ac:dyDescent="0.3">
      <c r="A333">
        <v>332</v>
      </c>
      <c r="B333">
        <v>30</v>
      </c>
      <c r="C333" t="s">
        <v>100</v>
      </c>
      <c r="D333">
        <v>3.8772452843806753</v>
      </c>
      <c r="H333">
        <v>1.0342082596916506</v>
      </c>
      <c r="I333">
        <v>1.7606570645143309</v>
      </c>
      <c r="J333">
        <v>59.887927061136587</v>
      </c>
      <c r="K333">
        <v>326.83333333333331</v>
      </c>
      <c r="L333">
        <v>1</v>
      </c>
      <c r="M333">
        <v>1</v>
      </c>
      <c r="N333">
        <v>1</v>
      </c>
      <c r="O333">
        <v>45</v>
      </c>
      <c r="P333">
        <v>6</v>
      </c>
      <c r="Q333">
        <v>13750</v>
      </c>
      <c r="R333">
        <v>82500</v>
      </c>
      <c r="S333">
        <v>21.121351766513058</v>
      </c>
      <c r="T333">
        <v>2</v>
      </c>
      <c r="U333">
        <v>17.5</v>
      </c>
      <c r="V333">
        <v>3</v>
      </c>
      <c r="W333">
        <v>0</v>
      </c>
      <c r="X333">
        <v>0</v>
      </c>
      <c r="Y333">
        <v>4</v>
      </c>
      <c r="Z333">
        <v>0</v>
      </c>
      <c r="AA333">
        <v>2</v>
      </c>
      <c r="AC333">
        <v>1</v>
      </c>
      <c r="AD333">
        <v>2</v>
      </c>
      <c r="AE333">
        <v>1</v>
      </c>
      <c r="AF333">
        <v>12.63</v>
      </c>
      <c r="AG333">
        <v>0</v>
      </c>
      <c r="AH333">
        <v>1.6800000000000002</v>
      </c>
      <c r="AI333">
        <v>2</v>
      </c>
      <c r="AJ333">
        <v>1</v>
      </c>
      <c r="AK333">
        <v>0</v>
      </c>
      <c r="AL333">
        <v>1</v>
      </c>
      <c r="AM333">
        <v>1</v>
      </c>
      <c r="AN333">
        <v>1</v>
      </c>
      <c r="AO333">
        <v>0</v>
      </c>
      <c r="AP333">
        <v>1</v>
      </c>
      <c r="AQ333">
        <v>0</v>
      </c>
      <c r="AR333">
        <v>1</v>
      </c>
      <c r="AS333">
        <v>1</v>
      </c>
      <c r="AT333">
        <v>0</v>
      </c>
      <c r="AU333">
        <v>4</v>
      </c>
      <c r="AV333">
        <v>2</v>
      </c>
      <c r="AW333">
        <v>3</v>
      </c>
      <c r="AX333">
        <v>0</v>
      </c>
      <c r="AZ333">
        <v>1</v>
      </c>
      <c r="BA333">
        <v>1</v>
      </c>
      <c r="BB333">
        <v>1</v>
      </c>
      <c r="BC333">
        <v>1</v>
      </c>
      <c r="BD333">
        <v>1</v>
      </c>
      <c r="BE333">
        <v>1</v>
      </c>
      <c r="BF333">
        <v>1</v>
      </c>
      <c r="BG333">
        <v>48</v>
      </c>
      <c r="BH333">
        <v>33</v>
      </c>
      <c r="BI333">
        <v>69</v>
      </c>
      <c r="BJ333">
        <f t="shared" si="11"/>
        <v>3</v>
      </c>
      <c r="BK333">
        <v>6</v>
      </c>
      <c r="BL333">
        <v>6</v>
      </c>
      <c r="BM333">
        <v>0</v>
      </c>
      <c r="BN333">
        <v>0</v>
      </c>
      <c r="BP333">
        <v>1</v>
      </c>
      <c r="BQ333">
        <v>1</v>
      </c>
      <c r="BR333">
        <v>1</v>
      </c>
      <c r="BS333" s="1">
        <v>7</v>
      </c>
      <c r="BT333">
        <v>0</v>
      </c>
      <c r="BU333">
        <v>0</v>
      </c>
      <c r="BV333">
        <v>0</v>
      </c>
      <c r="BW333">
        <v>1</v>
      </c>
      <c r="BX333">
        <v>2</v>
      </c>
      <c r="BY333">
        <v>1</v>
      </c>
      <c r="BZ333">
        <v>1</v>
      </c>
      <c r="CA333">
        <v>1</v>
      </c>
      <c r="CB333">
        <v>3</v>
      </c>
      <c r="CC333">
        <v>1</v>
      </c>
      <c r="CD333">
        <v>1</v>
      </c>
    </row>
    <row r="334" spans="1:82" x14ac:dyDescent="0.3">
      <c r="A334">
        <v>333</v>
      </c>
      <c r="B334">
        <v>31</v>
      </c>
      <c r="C334" t="s">
        <v>100</v>
      </c>
      <c r="L334">
        <v>1</v>
      </c>
      <c r="M334">
        <v>1</v>
      </c>
      <c r="N334">
        <v>1</v>
      </c>
      <c r="O334">
        <v>45</v>
      </c>
      <c r="P334">
        <v>6</v>
      </c>
      <c r="Q334">
        <v>16875</v>
      </c>
      <c r="R334">
        <v>101250</v>
      </c>
      <c r="S334">
        <v>19.970414201183431</v>
      </c>
      <c r="T334">
        <v>2</v>
      </c>
      <c r="U334">
        <v>17.5</v>
      </c>
      <c r="V334">
        <v>3</v>
      </c>
      <c r="W334">
        <v>0</v>
      </c>
      <c r="X334">
        <v>0</v>
      </c>
      <c r="Y334">
        <v>4</v>
      </c>
      <c r="Z334">
        <v>0</v>
      </c>
      <c r="AA334">
        <v>2</v>
      </c>
      <c r="AC334">
        <v>1</v>
      </c>
      <c r="AD334">
        <v>2</v>
      </c>
      <c r="AE334">
        <v>1</v>
      </c>
      <c r="AF334">
        <v>12.41</v>
      </c>
      <c r="AG334">
        <v>0</v>
      </c>
      <c r="AH334">
        <v>1.64</v>
      </c>
      <c r="AI334">
        <v>2</v>
      </c>
      <c r="AJ334">
        <v>1</v>
      </c>
      <c r="AK334">
        <v>0</v>
      </c>
      <c r="AL334">
        <v>1</v>
      </c>
      <c r="AM334">
        <v>1</v>
      </c>
      <c r="AN334">
        <v>1</v>
      </c>
      <c r="AO334">
        <v>0</v>
      </c>
      <c r="AP334">
        <v>1</v>
      </c>
      <c r="AQ334">
        <v>0</v>
      </c>
      <c r="AR334">
        <v>1</v>
      </c>
      <c r="AS334">
        <v>1</v>
      </c>
      <c r="AT334">
        <v>0</v>
      </c>
      <c r="AU334">
        <v>4</v>
      </c>
      <c r="AV334">
        <v>2</v>
      </c>
      <c r="AW334">
        <v>3</v>
      </c>
      <c r="AX334">
        <v>0</v>
      </c>
      <c r="AZ334">
        <v>1</v>
      </c>
      <c r="BA334">
        <v>1</v>
      </c>
      <c r="BB334">
        <v>1</v>
      </c>
      <c r="BC334">
        <v>1</v>
      </c>
      <c r="BD334">
        <v>1</v>
      </c>
      <c r="BE334">
        <v>1</v>
      </c>
      <c r="BF334">
        <v>1</v>
      </c>
      <c r="BG334">
        <v>48</v>
      </c>
      <c r="BH334">
        <v>33</v>
      </c>
      <c r="BI334">
        <v>69</v>
      </c>
      <c r="BJ334">
        <f t="shared" si="11"/>
        <v>3</v>
      </c>
      <c r="BK334">
        <v>6</v>
      </c>
      <c r="BL334">
        <v>6</v>
      </c>
      <c r="BM334">
        <v>0</v>
      </c>
      <c r="BN334">
        <v>0</v>
      </c>
      <c r="BP334">
        <v>1</v>
      </c>
      <c r="BQ334">
        <v>1</v>
      </c>
      <c r="BR334">
        <v>1</v>
      </c>
      <c r="BS334" s="1">
        <v>7</v>
      </c>
      <c r="BT334">
        <v>0</v>
      </c>
      <c r="BU334">
        <v>0</v>
      </c>
      <c r="BV334">
        <v>0</v>
      </c>
      <c r="BW334">
        <v>1</v>
      </c>
      <c r="BX334">
        <v>2</v>
      </c>
      <c r="BY334">
        <v>1</v>
      </c>
      <c r="BZ334">
        <v>1</v>
      </c>
      <c r="CA334">
        <v>1</v>
      </c>
      <c r="CB334">
        <v>3</v>
      </c>
      <c r="CC334">
        <v>1</v>
      </c>
      <c r="CD334">
        <v>1</v>
      </c>
    </row>
    <row r="335" spans="1:82" x14ac:dyDescent="0.3">
      <c r="A335">
        <v>334</v>
      </c>
      <c r="B335">
        <v>32</v>
      </c>
      <c r="C335" t="s">
        <v>100</v>
      </c>
      <c r="D335">
        <v>3.6672877332268419</v>
      </c>
      <c r="H335">
        <v>0.89111714609946613</v>
      </c>
      <c r="I335">
        <v>1.702889163244407</v>
      </c>
      <c r="J335">
        <v>59.029661501600906</v>
      </c>
      <c r="K335">
        <v>333.71428571428572</v>
      </c>
      <c r="L335">
        <v>1</v>
      </c>
      <c r="M335">
        <v>1</v>
      </c>
      <c r="N335">
        <v>1</v>
      </c>
      <c r="O335">
        <v>28</v>
      </c>
      <c r="P335">
        <v>6</v>
      </c>
      <c r="Q335">
        <v>32500</v>
      </c>
      <c r="R335">
        <v>195000</v>
      </c>
      <c r="S335">
        <v>22.018970189701896</v>
      </c>
      <c r="T335">
        <v>1</v>
      </c>
      <c r="U335">
        <v>17.5</v>
      </c>
      <c r="V335">
        <v>5</v>
      </c>
      <c r="W335">
        <v>1</v>
      </c>
      <c r="X335">
        <v>0</v>
      </c>
      <c r="Y335">
        <v>4</v>
      </c>
      <c r="Z335">
        <v>0</v>
      </c>
      <c r="AA335">
        <v>2</v>
      </c>
      <c r="AC335">
        <v>1</v>
      </c>
      <c r="AD335">
        <v>5</v>
      </c>
      <c r="AE335">
        <v>1</v>
      </c>
      <c r="AF335">
        <v>16</v>
      </c>
      <c r="AG335">
        <v>1</v>
      </c>
      <c r="AH335">
        <v>2.09</v>
      </c>
      <c r="AI335">
        <v>2</v>
      </c>
      <c r="AJ335">
        <v>1</v>
      </c>
      <c r="AL335">
        <v>1</v>
      </c>
      <c r="AM335">
        <v>1</v>
      </c>
      <c r="AP335">
        <v>0</v>
      </c>
      <c r="AQ335">
        <v>0</v>
      </c>
      <c r="AR335">
        <v>0</v>
      </c>
      <c r="AS335">
        <v>1</v>
      </c>
      <c r="AT335">
        <v>1</v>
      </c>
      <c r="AU335">
        <v>4</v>
      </c>
      <c r="AV335">
        <v>2</v>
      </c>
      <c r="AW335">
        <v>3</v>
      </c>
      <c r="AX335">
        <v>0</v>
      </c>
      <c r="AZ335">
        <v>1</v>
      </c>
      <c r="BA335">
        <v>1</v>
      </c>
      <c r="BB335">
        <v>1</v>
      </c>
      <c r="BC335">
        <v>1</v>
      </c>
      <c r="BD335">
        <v>1</v>
      </c>
      <c r="BE335">
        <v>1</v>
      </c>
      <c r="BF335">
        <v>1</v>
      </c>
      <c r="BG335">
        <v>72</v>
      </c>
      <c r="BH335">
        <v>33</v>
      </c>
      <c r="BI335">
        <v>69</v>
      </c>
      <c r="BJ335">
        <f t="shared" si="11"/>
        <v>3</v>
      </c>
      <c r="BK335">
        <v>6</v>
      </c>
      <c r="BL335">
        <v>4</v>
      </c>
      <c r="BM335">
        <v>1</v>
      </c>
      <c r="BN335">
        <v>0</v>
      </c>
      <c r="BP335">
        <v>1</v>
      </c>
      <c r="BQ335">
        <v>1</v>
      </c>
      <c r="BR335">
        <v>6</v>
      </c>
      <c r="BS335" s="2">
        <v>7</v>
      </c>
      <c r="BT335">
        <v>0</v>
      </c>
      <c r="BU335">
        <v>0</v>
      </c>
      <c r="BV335">
        <v>0</v>
      </c>
      <c r="BW335">
        <v>1</v>
      </c>
      <c r="BX335">
        <v>1</v>
      </c>
      <c r="BY335">
        <v>1</v>
      </c>
      <c r="BZ335">
        <v>1</v>
      </c>
      <c r="CA335">
        <v>1</v>
      </c>
      <c r="CB335">
        <v>3</v>
      </c>
      <c r="CC335">
        <v>1</v>
      </c>
      <c r="CD335">
        <v>1</v>
      </c>
    </row>
    <row r="336" spans="1:82" x14ac:dyDescent="0.3">
      <c r="A336">
        <v>335</v>
      </c>
      <c r="B336">
        <v>33</v>
      </c>
      <c r="C336" t="s">
        <v>100</v>
      </c>
      <c r="D336">
        <v>5.0458855622928542</v>
      </c>
      <c r="H336">
        <v>0.91783308321692958</v>
      </c>
      <c r="I336">
        <v>1.7107419985028316</v>
      </c>
      <c r="J336">
        <v>61.188914741372855</v>
      </c>
      <c r="K336">
        <v>339.4</v>
      </c>
      <c r="L336">
        <v>1</v>
      </c>
      <c r="M336">
        <v>1</v>
      </c>
      <c r="N336">
        <v>1</v>
      </c>
      <c r="O336">
        <v>45</v>
      </c>
      <c r="P336">
        <v>6</v>
      </c>
      <c r="Q336">
        <v>13750</v>
      </c>
      <c r="R336">
        <v>82500</v>
      </c>
      <c r="S336">
        <v>21.121351766513058</v>
      </c>
      <c r="T336">
        <v>2</v>
      </c>
      <c r="U336">
        <v>17.5</v>
      </c>
      <c r="V336">
        <v>3</v>
      </c>
      <c r="W336">
        <v>0</v>
      </c>
      <c r="X336">
        <v>0</v>
      </c>
      <c r="Y336">
        <v>4</v>
      </c>
      <c r="Z336">
        <v>0</v>
      </c>
      <c r="AA336">
        <v>2</v>
      </c>
      <c r="AC336">
        <v>1</v>
      </c>
      <c r="AD336">
        <v>2</v>
      </c>
      <c r="AE336">
        <v>1</v>
      </c>
      <c r="AF336">
        <v>12.63</v>
      </c>
      <c r="AG336">
        <v>0</v>
      </c>
      <c r="AH336">
        <v>1.6800000000000002</v>
      </c>
      <c r="AI336">
        <v>2</v>
      </c>
      <c r="AJ336">
        <v>1</v>
      </c>
      <c r="AK336">
        <v>0</v>
      </c>
      <c r="AL336">
        <v>1</v>
      </c>
      <c r="AM336">
        <v>1</v>
      </c>
      <c r="AN336">
        <v>1</v>
      </c>
      <c r="AO336">
        <v>0</v>
      </c>
      <c r="AP336">
        <v>1</v>
      </c>
      <c r="AQ336">
        <v>0</v>
      </c>
      <c r="AR336">
        <v>1</v>
      </c>
      <c r="AS336">
        <v>1</v>
      </c>
      <c r="AT336">
        <v>0</v>
      </c>
      <c r="AU336">
        <v>4</v>
      </c>
      <c r="AV336">
        <v>2</v>
      </c>
      <c r="AW336">
        <v>3</v>
      </c>
      <c r="AX336">
        <v>0</v>
      </c>
      <c r="AZ336">
        <v>1</v>
      </c>
      <c r="BA336">
        <v>1</v>
      </c>
      <c r="BB336">
        <v>1</v>
      </c>
      <c r="BC336">
        <v>1</v>
      </c>
      <c r="BD336">
        <v>1</v>
      </c>
      <c r="BE336">
        <v>1</v>
      </c>
      <c r="BF336">
        <v>1</v>
      </c>
      <c r="BG336">
        <v>48</v>
      </c>
      <c r="BH336">
        <v>33</v>
      </c>
      <c r="BI336">
        <v>69</v>
      </c>
      <c r="BJ336">
        <f t="shared" si="11"/>
        <v>3</v>
      </c>
      <c r="BK336">
        <v>6</v>
      </c>
      <c r="BL336">
        <v>6</v>
      </c>
      <c r="BM336">
        <v>0</v>
      </c>
      <c r="BN336">
        <v>0</v>
      </c>
      <c r="BP336">
        <v>1</v>
      </c>
      <c r="BQ336">
        <v>1</v>
      </c>
      <c r="BR336">
        <v>1</v>
      </c>
      <c r="BS336" s="1">
        <v>7</v>
      </c>
      <c r="BT336">
        <v>0</v>
      </c>
      <c r="BU336">
        <v>0</v>
      </c>
      <c r="BV336">
        <v>0</v>
      </c>
      <c r="BW336">
        <v>1</v>
      </c>
      <c r="BX336">
        <v>2</v>
      </c>
      <c r="BY336">
        <v>1</v>
      </c>
      <c r="BZ336">
        <v>1</v>
      </c>
      <c r="CA336">
        <v>1</v>
      </c>
      <c r="CB336">
        <v>3</v>
      </c>
      <c r="CC336">
        <v>1</v>
      </c>
      <c r="CD336">
        <v>1</v>
      </c>
    </row>
    <row r="337" spans="1:82" x14ac:dyDescent="0.3">
      <c r="A337">
        <v>336</v>
      </c>
      <c r="B337">
        <v>34</v>
      </c>
      <c r="C337" t="s">
        <v>100</v>
      </c>
      <c r="D337">
        <v>5.706954950851503</v>
      </c>
      <c r="H337">
        <v>1.4062941539030327</v>
      </c>
      <c r="I337">
        <v>1.7023419575922696</v>
      </c>
      <c r="J337">
        <v>60.388632129591038</v>
      </c>
      <c r="K337">
        <v>334.625</v>
      </c>
      <c r="L337">
        <v>1</v>
      </c>
      <c r="M337">
        <v>1</v>
      </c>
      <c r="N337">
        <v>1</v>
      </c>
      <c r="O337">
        <v>5</v>
      </c>
      <c r="P337">
        <v>6</v>
      </c>
      <c r="Q337">
        <v>44660</v>
      </c>
      <c r="R337">
        <v>267960</v>
      </c>
      <c r="S337">
        <v>20.374087591240876</v>
      </c>
      <c r="T337">
        <v>1</v>
      </c>
      <c r="U337">
        <v>17.5</v>
      </c>
      <c r="V337">
        <v>5</v>
      </c>
      <c r="W337">
        <v>1</v>
      </c>
      <c r="X337">
        <v>0</v>
      </c>
      <c r="Y337">
        <v>4</v>
      </c>
      <c r="Z337">
        <v>0</v>
      </c>
      <c r="AA337">
        <v>2</v>
      </c>
      <c r="AC337">
        <v>1</v>
      </c>
      <c r="AD337">
        <v>5</v>
      </c>
      <c r="AE337">
        <v>1</v>
      </c>
      <c r="AF337">
        <v>16</v>
      </c>
      <c r="AG337">
        <v>1</v>
      </c>
      <c r="AH337">
        <v>2.09</v>
      </c>
      <c r="AI337">
        <v>2</v>
      </c>
      <c r="AJ337">
        <v>1</v>
      </c>
      <c r="AL337">
        <v>1</v>
      </c>
      <c r="AM337">
        <v>1</v>
      </c>
      <c r="AP337">
        <v>0</v>
      </c>
      <c r="AQ337">
        <v>0</v>
      </c>
      <c r="AR337">
        <v>0</v>
      </c>
      <c r="AS337">
        <v>1</v>
      </c>
      <c r="AT337">
        <v>1</v>
      </c>
      <c r="AU337">
        <v>4</v>
      </c>
      <c r="AV337">
        <v>2</v>
      </c>
      <c r="AW337">
        <v>3</v>
      </c>
      <c r="AX337">
        <v>0</v>
      </c>
      <c r="AZ337">
        <v>1</v>
      </c>
      <c r="BA337">
        <v>1</v>
      </c>
      <c r="BB337">
        <v>1</v>
      </c>
      <c r="BC337">
        <v>1</v>
      </c>
      <c r="BD337">
        <v>1</v>
      </c>
      <c r="BE337">
        <v>1</v>
      </c>
      <c r="BF337">
        <v>1</v>
      </c>
      <c r="BG337">
        <v>72</v>
      </c>
      <c r="BH337">
        <v>33</v>
      </c>
      <c r="BI337">
        <v>69</v>
      </c>
      <c r="BJ337">
        <f t="shared" si="11"/>
        <v>3</v>
      </c>
      <c r="BK337">
        <v>6</v>
      </c>
      <c r="BL337">
        <v>4</v>
      </c>
      <c r="BM337">
        <v>1</v>
      </c>
      <c r="BN337">
        <v>0</v>
      </c>
      <c r="BP337">
        <v>1</v>
      </c>
      <c r="BQ337">
        <v>1</v>
      </c>
      <c r="BR337">
        <v>6</v>
      </c>
      <c r="BS337" s="2">
        <v>7</v>
      </c>
      <c r="BT337">
        <v>0</v>
      </c>
      <c r="BU337">
        <v>0</v>
      </c>
      <c r="BV337">
        <v>0</v>
      </c>
      <c r="BW337">
        <v>1</v>
      </c>
      <c r="BX337">
        <v>1</v>
      </c>
      <c r="BY337">
        <v>1</v>
      </c>
      <c r="BZ337">
        <v>1</v>
      </c>
      <c r="CA337">
        <v>1</v>
      </c>
      <c r="CB337">
        <v>3</v>
      </c>
      <c r="CC337">
        <v>1</v>
      </c>
      <c r="CD337">
        <v>1</v>
      </c>
    </row>
    <row r="338" spans="1:82" x14ac:dyDescent="0.3">
      <c r="A338">
        <v>337</v>
      </c>
      <c r="B338">
        <v>35</v>
      </c>
      <c r="C338" t="s">
        <v>100</v>
      </c>
      <c r="D338">
        <v>4.9327982296514739</v>
      </c>
      <c r="H338">
        <v>0.91072395259948158</v>
      </c>
      <c r="I338">
        <v>1.6690304631495838</v>
      </c>
      <c r="J338">
        <v>62.042441276519817</v>
      </c>
      <c r="K338">
        <v>353</v>
      </c>
      <c r="L338">
        <v>1</v>
      </c>
      <c r="M338">
        <v>1</v>
      </c>
      <c r="N338">
        <v>1</v>
      </c>
      <c r="O338">
        <v>28</v>
      </c>
      <c r="P338">
        <v>6</v>
      </c>
      <c r="Q338">
        <v>32500</v>
      </c>
      <c r="R338">
        <v>195000</v>
      </c>
      <c r="S338">
        <v>22.018970189701896</v>
      </c>
      <c r="T338">
        <v>1</v>
      </c>
      <c r="U338">
        <v>17.5</v>
      </c>
      <c r="V338">
        <v>5</v>
      </c>
      <c r="W338">
        <v>1</v>
      </c>
      <c r="X338">
        <v>0</v>
      </c>
      <c r="Y338">
        <v>4</v>
      </c>
      <c r="Z338">
        <v>0</v>
      </c>
      <c r="AA338">
        <v>2</v>
      </c>
      <c r="AC338">
        <v>1</v>
      </c>
      <c r="AD338">
        <v>5</v>
      </c>
      <c r="AE338">
        <v>1</v>
      </c>
      <c r="AF338">
        <v>16</v>
      </c>
      <c r="AG338">
        <v>1</v>
      </c>
      <c r="AH338">
        <v>2.09</v>
      </c>
      <c r="AI338">
        <v>2</v>
      </c>
      <c r="AJ338">
        <v>1</v>
      </c>
      <c r="AL338">
        <v>1</v>
      </c>
      <c r="AM338">
        <v>1</v>
      </c>
      <c r="AP338">
        <v>0</v>
      </c>
      <c r="AQ338">
        <v>0</v>
      </c>
      <c r="AR338">
        <v>0</v>
      </c>
      <c r="AS338">
        <v>1</v>
      </c>
      <c r="AT338">
        <v>1</v>
      </c>
      <c r="AU338">
        <v>4</v>
      </c>
      <c r="AV338">
        <v>2</v>
      </c>
      <c r="AW338">
        <v>3</v>
      </c>
      <c r="AX338">
        <v>0</v>
      </c>
      <c r="AZ338">
        <v>1</v>
      </c>
      <c r="BA338">
        <v>1</v>
      </c>
      <c r="BB338">
        <v>1</v>
      </c>
      <c r="BC338">
        <v>1</v>
      </c>
      <c r="BD338">
        <v>1</v>
      </c>
      <c r="BE338">
        <v>1</v>
      </c>
      <c r="BF338">
        <v>1</v>
      </c>
      <c r="BG338">
        <v>72</v>
      </c>
      <c r="BH338">
        <v>33</v>
      </c>
      <c r="BI338">
        <v>69</v>
      </c>
      <c r="BJ338">
        <f t="shared" si="11"/>
        <v>3</v>
      </c>
      <c r="BK338">
        <v>6</v>
      </c>
      <c r="BL338">
        <v>4</v>
      </c>
      <c r="BM338">
        <v>1</v>
      </c>
      <c r="BN338">
        <v>0</v>
      </c>
      <c r="BP338">
        <v>1</v>
      </c>
      <c r="BQ338">
        <v>1</v>
      </c>
      <c r="BR338">
        <v>6</v>
      </c>
      <c r="BS338" s="2">
        <v>7</v>
      </c>
      <c r="BT338">
        <v>0</v>
      </c>
      <c r="BU338">
        <v>0</v>
      </c>
      <c r="BV338">
        <v>0</v>
      </c>
      <c r="BW338">
        <v>1</v>
      </c>
      <c r="BX338">
        <v>1</v>
      </c>
      <c r="BY338">
        <v>1</v>
      </c>
      <c r="BZ338">
        <v>1</v>
      </c>
      <c r="CA338">
        <v>1</v>
      </c>
      <c r="CB338">
        <v>3</v>
      </c>
      <c r="CC338">
        <v>1</v>
      </c>
      <c r="CD338">
        <v>1</v>
      </c>
    </row>
    <row r="339" spans="1:82" x14ac:dyDescent="0.3">
      <c r="A339">
        <v>338</v>
      </c>
      <c r="B339">
        <v>36</v>
      </c>
      <c r="C339" t="s">
        <v>100</v>
      </c>
      <c r="D339">
        <v>4.1400052854742997</v>
      </c>
      <c r="H339">
        <v>0.88742360581255819</v>
      </c>
      <c r="I339">
        <v>1.6823612451470793</v>
      </c>
      <c r="J339">
        <v>62.443090929368999</v>
      </c>
      <c r="K339">
        <v>355.14285714285717</v>
      </c>
      <c r="L339">
        <v>1</v>
      </c>
      <c r="M339">
        <v>1</v>
      </c>
      <c r="N339">
        <v>1</v>
      </c>
      <c r="O339">
        <v>45</v>
      </c>
      <c r="P339">
        <v>6</v>
      </c>
      <c r="Q339">
        <v>13750</v>
      </c>
      <c r="R339">
        <v>82500</v>
      </c>
      <c r="S339">
        <v>21.121351766513058</v>
      </c>
      <c r="T339">
        <v>2</v>
      </c>
      <c r="U339">
        <v>17.5</v>
      </c>
      <c r="V339">
        <v>3</v>
      </c>
      <c r="W339">
        <v>0</v>
      </c>
      <c r="X339">
        <v>0</v>
      </c>
      <c r="Y339">
        <v>4</v>
      </c>
      <c r="Z339">
        <v>0</v>
      </c>
      <c r="AA339">
        <v>2</v>
      </c>
      <c r="AC339">
        <v>1</v>
      </c>
      <c r="AD339">
        <v>2</v>
      </c>
      <c r="AE339">
        <v>1</v>
      </c>
      <c r="AF339">
        <v>12.63</v>
      </c>
      <c r="AG339">
        <v>0</v>
      </c>
      <c r="AH339">
        <v>1.6800000000000002</v>
      </c>
      <c r="AI339">
        <v>2</v>
      </c>
      <c r="AJ339">
        <v>1</v>
      </c>
      <c r="AK339">
        <v>0</v>
      </c>
      <c r="AL339">
        <v>1</v>
      </c>
      <c r="AM339">
        <v>1</v>
      </c>
      <c r="AN339">
        <v>1</v>
      </c>
      <c r="AO339">
        <v>0</v>
      </c>
      <c r="AP339">
        <v>1</v>
      </c>
      <c r="AQ339">
        <v>0</v>
      </c>
      <c r="AR339">
        <v>1</v>
      </c>
      <c r="AS339">
        <v>1</v>
      </c>
      <c r="AT339">
        <v>0</v>
      </c>
      <c r="AU339">
        <v>4</v>
      </c>
      <c r="AV339">
        <v>2</v>
      </c>
      <c r="AW339">
        <v>3</v>
      </c>
      <c r="AX339">
        <v>0</v>
      </c>
      <c r="AZ339">
        <v>1</v>
      </c>
      <c r="BA339">
        <v>1</v>
      </c>
      <c r="BB339">
        <v>1</v>
      </c>
      <c r="BC339">
        <v>1</v>
      </c>
      <c r="BD339">
        <v>1</v>
      </c>
      <c r="BE339">
        <v>1</v>
      </c>
      <c r="BF339">
        <v>1</v>
      </c>
      <c r="BG339">
        <v>48</v>
      </c>
      <c r="BH339">
        <v>33</v>
      </c>
      <c r="BI339">
        <v>69</v>
      </c>
      <c r="BJ339">
        <f t="shared" si="11"/>
        <v>3</v>
      </c>
      <c r="BK339">
        <v>6</v>
      </c>
      <c r="BL339">
        <v>6</v>
      </c>
      <c r="BM339">
        <v>0</v>
      </c>
      <c r="BN339">
        <v>0</v>
      </c>
      <c r="BP339">
        <v>1</v>
      </c>
      <c r="BQ339">
        <v>1</v>
      </c>
      <c r="BR339">
        <v>1</v>
      </c>
      <c r="BS339" s="1">
        <v>7</v>
      </c>
      <c r="BT339">
        <v>0</v>
      </c>
      <c r="BU339">
        <v>0</v>
      </c>
      <c r="BV339">
        <v>0</v>
      </c>
      <c r="BW339">
        <v>1</v>
      </c>
      <c r="BX339">
        <v>2</v>
      </c>
      <c r="BY339">
        <v>1</v>
      </c>
      <c r="BZ339">
        <v>1</v>
      </c>
      <c r="CA339">
        <v>1</v>
      </c>
      <c r="CB339">
        <v>3</v>
      </c>
      <c r="CC339">
        <v>1</v>
      </c>
      <c r="CD339">
        <v>1</v>
      </c>
    </row>
    <row r="340" spans="1:82" x14ac:dyDescent="0.3">
      <c r="A340">
        <v>339</v>
      </c>
      <c r="B340">
        <v>37</v>
      </c>
      <c r="C340" t="s">
        <v>100</v>
      </c>
      <c r="D340">
        <v>6.640622972065942</v>
      </c>
      <c r="H340">
        <v>0.86851331750734595</v>
      </c>
      <c r="I340">
        <v>1.7166641511063052</v>
      </c>
      <c r="J340">
        <v>59.601056831273183</v>
      </c>
      <c r="K340">
        <v>323.57142857142856</v>
      </c>
      <c r="L340">
        <v>1</v>
      </c>
      <c r="M340">
        <v>1</v>
      </c>
      <c r="N340">
        <v>1</v>
      </c>
      <c r="O340">
        <v>45</v>
      </c>
      <c r="P340">
        <v>6</v>
      </c>
      <c r="Q340">
        <v>13750</v>
      </c>
      <c r="R340">
        <v>82500</v>
      </c>
      <c r="S340">
        <v>21.121351766513058</v>
      </c>
      <c r="T340">
        <v>2</v>
      </c>
      <c r="U340">
        <v>17.5</v>
      </c>
      <c r="V340">
        <v>3</v>
      </c>
      <c r="W340">
        <v>0</v>
      </c>
      <c r="X340">
        <v>0</v>
      </c>
      <c r="Y340">
        <v>4</v>
      </c>
      <c r="Z340">
        <v>0</v>
      </c>
      <c r="AA340">
        <v>2</v>
      </c>
      <c r="AC340">
        <v>1</v>
      </c>
      <c r="AD340">
        <v>2</v>
      </c>
      <c r="AE340">
        <v>1</v>
      </c>
      <c r="AF340">
        <v>12.63</v>
      </c>
      <c r="AG340">
        <v>0</v>
      </c>
      <c r="AH340">
        <v>1.6800000000000002</v>
      </c>
      <c r="AI340">
        <v>2</v>
      </c>
      <c r="AJ340">
        <v>1</v>
      </c>
      <c r="AK340">
        <v>0</v>
      </c>
      <c r="AL340">
        <v>1</v>
      </c>
      <c r="AM340">
        <v>1</v>
      </c>
      <c r="AN340">
        <v>1</v>
      </c>
      <c r="AO340">
        <v>0</v>
      </c>
      <c r="AP340">
        <v>1</v>
      </c>
      <c r="AQ340">
        <v>0</v>
      </c>
      <c r="AR340">
        <v>1</v>
      </c>
      <c r="AS340">
        <v>1</v>
      </c>
      <c r="AT340">
        <v>0</v>
      </c>
      <c r="AU340">
        <v>4</v>
      </c>
      <c r="AV340">
        <v>2</v>
      </c>
      <c r="AW340">
        <v>3</v>
      </c>
      <c r="AX340">
        <v>0</v>
      </c>
      <c r="AZ340">
        <v>1</v>
      </c>
      <c r="BA340">
        <v>1</v>
      </c>
      <c r="BB340">
        <v>1</v>
      </c>
      <c r="BC340">
        <v>1</v>
      </c>
      <c r="BD340">
        <v>1</v>
      </c>
      <c r="BE340">
        <v>1</v>
      </c>
      <c r="BF340">
        <v>1</v>
      </c>
      <c r="BG340">
        <v>48</v>
      </c>
      <c r="BH340">
        <v>33</v>
      </c>
      <c r="BI340">
        <v>69</v>
      </c>
      <c r="BJ340">
        <f t="shared" si="11"/>
        <v>3</v>
      </c>
      <c r="BK340">
        <v>6</v>
      </c>
      <c r="BL340">
        <v>6</v>
      </c>
      <c r="BM340">
        <v>0</v>
      </c>
      <c r="BN340">
        <v>0</v>
      </c>
      <c r="BP340">
        <v>1</v>
      </c>
      <c r="BQ340">
        <v>1</v>
      </c>
      <c r="BR340">
        <v>1</v>
      </c>
      <c r="BS340" s="1">
        <v>7</v>
      </c>
      <c r="BT340">
        <v>0</v>
      </c>
      <c r="BU340">
        <v>0</v>
      </c>
      <c r="BV340">
        <v>0</v>
      </c>
      <c r="BW340">
        <v>1</v>
      </c>
      <c r="BX340">
        <v>2</v>
      </c>
      <c r="BY340">
        <v>1</v>
      </c>
      <c r="BZ340">
        <v>1</v>
      </c>
      <c r="CA340">
        <v>1</v>
      </c>
      <c r="CB340">
        <v>3</v>
      </c>
      <c r="CC340">
        <v>1</v>
      </c>
      <c r="CD340">
        <v>1</v>
      </c>
    </row>
    <row r="341" spans="1:82" x14ac:dyDescent="0.3">
      <c r="A341">
        <v>340</v>
      </c>
      <c r="B341">
        <v>38</v>
      </c>
      <c r="C341" t="s">
        <v>100</v>
      </c>
      <c r="D341">
        <v>3.5230701087834744</v>
      </c>
      <c r="H341">
        <v>0.76686205199144597</v>
      </c>
      <c r="I341">
        <v>1.7221563330172729</v>
      </c>
      <c r="J341">
        <v>57.483610354595548</v>
      </c>
      <c r="K341">
        <v>322.375</v>
      </c>
      <c r="L341">
        <v>1</v>
      </c>
      <c r="M341">
        <v>1</v>
      </c>
      <c r="N341">
        <v>1</v>
      </c>
      <c r="O341">
        <v>28</v>
      </c>
      <c r="P341">
        <v>6</v>
      </c>
      <c r="Q341">
        <v>40000</v>
      </c>
      <c r="R341">
        <v>240000</v>
      </c>
      <c r="S341">
        <v>22.246941045606228</v>
      </c>
      <c r="T341">
        <v>1</v>
      </c>
      <c r="U341">
        <v>17.5</v>
      </c>
      <c r="V341">
        <v>5</v>
      </c>
      <c r="W341">
        <v>1</v>
      </c>
      <c r="X341">
        <v>0</v>
      </c>
      <c r="Y341">
        <v>4</v>
      </c>
      <c r="Z341">
        <v>0</v>
      </c>
      <c r="AA341">
        <v>2</v>
      </c>
      <c r="AC341">
        <v>1</v>
      </c>
      <c r="AD341">
        <v>5</v>
      </c>
      <c r="AE341">
        <v>1</v>
      </c>
      <c r="AF341">
        <v>16</v>
      </c>
      <c r="AG341">
        <v>1</v>
      </c>
      <c r="AH341">
        <v>2.09</v>
      </c>
      <c r="AI341">
        <v>2</v>
      </c>
      <c r="AJ341">
        <v>1</v>
      </c>
      <c r="AL341">
        <v>1</v>
      </c>
      <c r="AM341">
        <v>1</v>
      </c>
      <c r="AP341">
        <v>0</v>
      </c>
      <c r="AQ341">
        <v>0</v>
      </c>
      <c r="AR341">
        <v>0</v>
      </c>
      <c r="AS341">
        <v>1</v>
      </c>
      <c r="AT341">
        <v>1</v>
      </c>
      <c r="AU341">
        <v>4</v>
      </c>
      <c r="AV341">
        <v>2</v>
      </c>
      <c r="AW341">
        <v>3</v>
      </c>
      <c r="AX341">
        <v>0</v>
      </c>
      <c r="AZ341">
        <v>1</v>
      </c>
      <c r="BA341">
        <v>1</v>
      </c>
      <c r="BB341">
        <v>1</v>
      </c>
      <c r="BC341">
        <v>1</v>
      </c>
      <c r="BD341">
        <v>1</v>
      </c>
      <c r="BE341">
        <v>1</v>
      </c>
      <c r="BF341">
        <v>1</v>
      </c>
      <c r="BG341">
        <v>72</v>
      </c>
      <c r="BH341">
        <v>33</v>
      </c>
      <c r="BI341">
        <v>69</v>
      </c>
      <c r="BJ341">
        <f t="shared" si="11"/>
        <v>3</v>
      </c>
      <c r="BK341">
        <v>6</v>
      </c>
      <c r="BL341">
        <v>4</v>
      </c>
      <c r="BM341">
        <v>1</v>
      </c>
      <c r="BN341">
        <v>0</v>
      </c>
      <c r="BP341">
        <v>1</v>
      </c>
      <c r="BQ341">
        <v>1</v>
      </c>
      <c r="BR341">
        <v>6</v>
      </c>
      <c r="BS341" s="2">
        <v>7</v>
      </c>
      <c r="BT341">
        <v>0</v>
      </c>
      <c r="BU341">
        <v>0</v>
      </c>
      <c r="BV341">
        <v>0</v>
      </c>
      <c r="BW341">
        <v>1</v>
      </c>
      <c r="BX341">
        <v>1</v>
      </c>
      <c r="BY341">
        <v>1</v>
      </c>
      <c r="BZ341">
        <v>1</v>
      </c>
      <c r="CA341">
        <v>1</v>
      </c>
      <c r="CB341">
        <v>3</v>
      </c>
      <c r="CC341">
        <v>1</v>
      </c>
      <c r="CD341">
        <v>1</v>
      </c>
    </row>
    <row r="342" spans="1:82" x14ac:dyDescent="0.3">
      <c r="A342">
        <v>341</v>
      </c>
      <c r="B342">
        <v>39</v>
      </c>
      <c r="C342" t="s">
        <v>100</v>
      </c>
      <c r="D342">
        <v>6.2486757123325978</v>
      </c>
      <c r="H342">
        <v>0.8927822446602377</v>
      </c>
      <c r="I342">
        <v>1.7137817097958128</v>
      </c>
      <c r="J342">
        <v>60.696864536369404</v>
      </c>
      <c r="K342">
        <v>331.6</v>
      </c>
      <c r="L342">
        <v>1</v>
      </c>
      <c r="M342">
        <v>1</v>
      </c>
      <c r="N342">
        <v>1</v>
      </c>
      <c r="O342">
        <v>45</v>
      </c>
      <c r="P342">
        <v>6</v>
      </c>
      <c r="Q342">
        <v>13750</v>
      </c>
      <c r="R342">
        <v>82500</v>
      </c>
      <c r="S342">
        <v>21.121351766513058</v>
      </c>
      <c r="T342">
        <v>2</v>
      </c>
      <c r="U342">
        <v>17.5</v>
      </c>
      <c r="V342">
        <v>3</v>
      </c>
      <c r="W342">
        <v>0</v>
      </c>
      <c r="X342">
        <v>0</v>
      </c>
      <c r="Y342">
        <v>4</v>
      </c>
      <c r="Z342">
        <v>0</v>
      </c>
      <c r="AA342">
        <v>2</v>
      </c>
      <c r="AC342">
        <v>1</v>
      </c>
      <c r="AD342">
        <v>2</v>
      </c>
      <c r="AE342">
        <v>1</v>
      </c>
      <c r="AF342">
        <v>12.63</v>
      </c>
      <c r="AG342">
        <v>0</v>
      </c>
      <c r="AH342">
        <v>1.6800000000000002</v>
      </c>
      <c r="AI342">
        <v>2</v>
      </c>
      <c r="AJ342">
        <v>1</v>
      </c>
      <c r="AK342">
        <v>0</v>
      </c>
      <c r="AL342">
        <v>1</v>
      </c>
      <c r="AM342">
        <v>1</v>
      </c>
      <c r="AN342">
        <v>1</v>
      </c>
      <c r="AO342">
        <v>0</v>
      </c>
      <c r="AP342">
        <v>1</v>
      </c>
      <c r="AQ342">
        <v>0</v>
      </c>
      <c r="AR342">
        <v>1</v>
      </c>
      <c r="AS342">
        <v>1</v>
      </c>
      <c r="AT342">
        <v>0</v>
      </c>
      <c r="AU342">
        <v>4</v>
      </c>
      <c r="AV342">
        <v>2</v>
      </c>
      <c r="AW342">
        <v>3</v>
      </c>
      <c r="AX342">
        <v>0</v>
      </c>
      <c r="AZ342">
        <v>1</v>
      </c>
      <c r="BA342">
        <v>1</v>
      </c>
      <c r="BB342">
        <v>1</v>
      </c>
      <c r="BC342">
        <v>1</v>
      </c>
      <c r="BD342">
        <v>1</v>
      </c>
      <c r="BE342">
        <v>1</v>
      </c>
      <c r="BF342">
        <v>1</v>
      </c>
      <c r="BG342">
        <v>48</v>
      </c>
      <c r="BH342">
        <v>33</v>
      </c>
      <c r="BI342">
        <v>69</v>
      </c>
      <c r="BJ342">
        <f t="shared" si="11"/>
        <v>3</v>
      </c>
      <c r="BK342">
        <v>6</v>
      </c>
      <c r="BL342">
        <v>6</v>
      </c>
      <c r="BM342">
        <v>0</v>
      </c>
      <c r="BN342">
        <v>0</v>
      </c>
      <c r="BP342">
        <v>1</v>
      </c>
      <c r="BQ342">
        <v>1</v>
      </c>
      <c r="BR342">
        <v>1</v>
      </c>
      <c r="BS342" s="1">
        <v>7</v>
      </c>
      <c r="BT342">
        <v>0</v>
      </c>
      <c r="BU342">
        <v>0</v>
      </c>
      <c r="BV342">
        <v>0</v>
      </c>
      <c r="BW342">
        <v>1</v>
      </c>
      <c r="BX342">
        <v>2</v>
      </c>
      <c r="BY342">
        <v>1</v>
      </c>
      <c r="BZ342">
        <v>1</v>
      </c>
      <c r="CA342">
        <v>1</v>
      </c>
      <c r="CB342">
        <v>3</v>
      </c>
      <c r="CC342">
        <v>1</v>
      </c>
      <c r="CD342">
        <v>1</v>
      </c>
    </row>
    <row r="343" spans="1:82" x14ac:dyDescent="0.3">
      <c r="A343">
        <v>342</v>
      </c>
      <c r="B343">
        <v>40</v>
      </c>
      <c r="C343" t="s">
        <v>100</v>
      </c>
      <c r="D343">
        <v>5.4594194709289185</v>
      </c>
      <c r="H343">
        <v>0.96031772534999382</v>
      </c>
      <c r="I343">
        <v>1.6994587627808178</v>
      </c>
      <c r="J343">
        <v>60.068498415689255</v>
      </c>
      <c r="K343">
        <v>333.83333333333331</v>
      </c>
      <c r="L343">
        <v>1</v>
      </c>
      <c r="M343">
        <v>1</v>
      </c>
      <c r="N343">
        <v>1</v>
      </c>
      <c r="O343">
        <v>45</v>
      </c>
      <c r="P343">
        <v>6</v>
      </c>
      <c r="Q343">
        <v>13750</v>
      </c>
      <c r="R343">
        <v>82500</v>
      </c>
      <c r="S343">
        <v>21.121351766513058</v>
      </c>
      <c r="T343">
        <v>2</v>
      </c>
      <c r="U343">
        <v>17.5</v>
      </c>
      <c r="V343">
        <v>3</v>
      </c>
      <c r="W343">
        <v>0</v>
      </c>
      <c r="X343">
        <v>0</v>
      </c>
      <c r="Y343">
        <v>4</v>
      </c>
      <c r="Z343">
        <v>0</v>
      </c>
      <c r="AA343">
        <v>2</v>
      </c>
      <c r="AC343">
        <v>1</v>
      </c>
      <c r="AD343">
        <v>2</v>
      </c>
      <c r="AE343">
        <v>1</v>
      </c>
      <c r="AF343">
        <v>12.63</v>
      </c>
      <c r="AG343">
        <v>0</v>
      </c>
      <c r="AH343">
        <v>1.6800000000000002</v>
      </c>
      <c r="AI343">
        <v>2</v>
      </c>
      <c r="AJ343">
        <v>1</v>
      </c>
      <c r="AK343">
        <v>0</v>
      </c>
      <c r="AL343">
        <v>1</v>
      </c>
      <c r="AM343">
        <v>1</v>
      </c>
      <c r="AN343">
        <v>1</v>
      </c>
      <c r="AO343">
        <v>0</v>
      </c>
      <c r="AP343">
        <v>1</v>
      </c>
      <c r="AQ343">
        <v>0</v>
      </c>
      <c r="AR343">
        <v>1</v>
      </c>
      <c r="AS343">
        <v>1</v>
      </c>
      <c r="AT343">
        <v>0</v>
      </c>
      <c r="AU343">
        <v>4</v>
      </c>
      <c r="AV343">
        <v>2</v>
      </c>
      <c r="AW343">
        <v>3</v>
      </c>
      <c r="AX343">
        <v>0</v>
      </c>
      <c r="AZ343">
        <v>1</v>
      </c>
      <c r="BA343">
        <v>1</v>
      </c>
      <c r="BB343">
        <v>1</v>
      </c>
      <c r="BC343">
        <v>1</v>
      </c>
      <c r="BD343">
        <v>1</v>
      </c>
      <c r="BE343">
        <v>1</v>
      </c>
      <c r="BF343">
        <v>1</v>
      </c>
      <c r="BG343">
        <v>48</v>
      </c>
      <c r="BH343">
        <v>33</v>
      </c>
      <c r="BI343">
        <v>69</v>
      </c>
      <c r="BJ343">
        <f t="shared" si="11"/>
        <v>3</v>
      </c>
      <c r="BK343">
        <v>6</v>
      </c>
      <c r="BL343">
        <v>6</v>
      </c>
      <c r="BM343">
        <v>0</v>
      </c>
      <c r="BN343">
        <v>0</v>
      </c>
      <c r="BP343">
        <v>1</v>
      </c>
      <c r="BQ343">
        <v>1</v>
      </c>
      <c r="BR343">
        <v>1</v>
      </c>
      <c r="BS343" s="1">
        <v>7</v>
      </c>
      <c r="BT343">
        <v>0</v>
      </c>
      <c r="BU343">
        <v>0</v>
      </c>
      <c r="BV343">
        <v>0</v>
      </c>
      <c r="BW343">
        <v>1</v>
      </c>
      <c r="BX343">
        <v>2</v>
      </c>
      <c r="BY343">
        <v>1</v>
      </c>
      <c r="BZ343">
        <v>1</v>
      </c>
      <c r="CA343">
        <v>1</v>
      </c>
      <c r="CB343">
        <v>3</v>
      </c>
      <c r="CC343">
        <v>1</v>
      </c>
      <c r="CD343">
        <v>1</v>
      </c>
    </row>
    <row r="344" spans="1:82" x14ac:dyDescent="0.3">
      <c r="A344">
        <v>343</v>
      </c>
      <c r="B344">
        <v>41</v>
      </c>
      <c r="C344" t="s">
        <v>100</v>
      </c>
      <c r="D344">
        <v>3.6434766187576959</v>
      </c>
      <c r="H344">
        <v>0.7035903811582439</v>
      </c>
      <c r="I344">
        <v>1.68538963934011</v>
      </c>
      <c r="J344">
        <v>60.930773504224021</v>
      </c>
      <c r="K344">
        <v>347.85714285714283</v>
      </c>
      <c r="L344">
        <v>1</v>
      </c>
      <c r="M344">
        <v>1</v>
      </c>
      <c r="N344">
        <v>1</v>
      </c>
      <c r="O344">
        <v>28</v>
      </c>
      <c r="P344">
        <v>6</v>
      </c>
      <c r="Q344">
        <v>40000</v>
      </c>
      <c r="R344">
        <v>240000</v>
      </c>
      <c r="S344">
        <v>22.246941045606228</v>
      </c>
      <c r="T344">
        <v>1</v>
      </c>
      <c r="U344">
        <v>17.5</v>
      </c>
      <c r="V344">
        <v>5</v>
      </c>
      <c r="W344">
        <v>1</v>
      </c>
      <c r="X344">
        <v>0</v>
      </c>
      <c r="Y344">
        <v>4</v>
      </c>
      <c r="Z344">
        <v>0</v>
      </c>
      <c r="AA344">
        <v>2</v>
      </c>
      <c r="AC344">
        <v>1</v>
      </c>
      <c r="AD344">
        <v>5</v>
      </c>
      <c r="AE344">
        <v>1</v>
      </c>
      <c r="AF344">
        <v>16</v>
      </c>
      <c r="AG344">
        <v>1</v>
      </c>
      <c r="AH344">
        <v>2.09</v>
      </c>
      <c r="AI344">
        <v>2</v>
      </c>
      <c r="AJ344">
        <v>1</v>
      </c>
      <c r="AL344">
        <v>1</v>
      </c>
      <c r="AM344">
        <v>1</v>
      </c>
      <c r="AP344">
        <v>0</v>
      </c>
      <c r="AQ344">
        <v>0</v>
      </c>
      <c r="AR344">
        <v>0</v>
      </c>
      <c r="AS344">
        <v>1</v>
      </c>
      <c r="AT344">
        <v>1</v>
      </c>
      <c r="AU344">
        <v>4</v>
      </c>
      <c r="AV344">
        <v>2</v>
      </c>
      <c r="AW344">
        <v>3</v>
      </c>
      <c r="AX344">
        <v>0</v>
      </c>
      <c r="AZ344">
        <v>1</v>
      </c>
      <c r="BA344">
        <v>1</v>
      </c>
      <c r="BB344">
        <v>1</v>
      </c>
      <c r="BC344">
        <v>1</v>
      </c>
      <c r="BD344">
        <v>1</v>
      </c>
      <c r="BE344">
        <v>1</v>
      </c>
      <c r="BF344">
        <v>1</v>
      </c>
      <c r="BG344">
        <v>72</v>
      </c>
      <c r="BH344">
        <v>33</v>
      </c>
      <c r="BI344">
        <v>69</v>
      </c>
      <c r="BJ344">
        <f t="shared" si="11"/>
        <v>3</v>
      </c>
      <c r="BK344">
        <v>6</v>
      </c>
      <c r="BL344">
        <v>4</v>
      </c>
      <c r="BM344">
        <v>1</v>
      </c>
      <c r="BN344">
        <v>0</v>
      </c>
      <c r="BP344">
        <v>1</v>
      </c>
      <c r="BQ344">
        <v>1</v>
      </c>
      <c r="BR344">
        <v>6</v>
      </c>
      <c r="BS344" s="2">
        <v>7</v>
      </c>
      <c r="BT344">
        <v>0</v>
      </c>
      <c r="BU344">
        <v>0</v>
      </c>
      <c r="BV344">
        <v>0</v>
      </c>
      <c r="BW344">
        <v>1</v>
      </c>
      <c r="BX344">
        <v>1</v>
      </c>
      <c r="BY344">
        <v>1</v>
      </c>
      <c r="BZ344">
        <v>1</v>
      </c>
      <c r="CA344">
        <v>1</v>
      </c>
      <c r="CB344">
        <v>3</v>
      </c>
      <c r="CC344">
        <v>1</v>
      </c>
      <c r="CD344">
        <v>1</v>
      </c>
    </row>
    <row r="345" spans="1:82" x14ac:dyDescent="0.3">
      <c r="A345">
        <v>344</v>
      </c>
      <c r="B345">
        <v>42</v>
      </c>
      <c r="C345" t="s">
        <v>100</v>
      </c>
      <c r="D345">
        <v>4.9637600634721109</v>
      </c>
      <c r="H345">
        <v>0.83948617842512319</v>
      </c>
      <c r="I345">
        <v>1.6928091451372302</v>
      </c>
      <c r="J345">
        <v>62.338927486957949</v>
      </c>
      <c r="K345">
        <v>349.57142857142856</v>
      </c>
      <c r="L345">
        <v>1</v>
      </c>
      <c r="M345">
        <v>1</v>
      </c>
      <c r="N345">
        <v>1</v>
      </c>
      <c r="O345">
        <v>28</v>
      </c>
      <c r="P345">
        <v>6</v>
      </c>
      <c r="Q345">
        <v>32500</v>
      </c>
      <c r="R345">
        <v>195000</v>
      </c>
      <c r="S345">
        <v>22.018970189701896</v>
      </c>
      <c r="T345">
        <v>1</v>
      </c>
      <c r="U345">
        <v>17.5</v>
      </c>
      <c r="V345">
        <v>5</v>
      </c>
      <c r="W345">
        <v>1</v>
      </c>
      <c r="X345">
        <v>0</v>
      </c>
      <c r="Y345">
        <v>4</v>
      </c>
      <c r="Z345">
        <v>0</v>
      </c>
      <c r="AA345">
        <v>2</v>
      </c>
      <c r="AC345">
        <v>1</v>
      </c>
      <c r="AD345">
        <v>5</v>
      </c>
      <c r="AE345">
        <v>1</v>
      </c>
      <c r="AF345">
        <v>16</v>
      </c>
      <c r="AG345">
        <v>1</v>
      </c>
      <c r="AH345">
        <v>2.09</v>
      </c>
      <c r="AI345">
        <v>2</v>
      </c>
      <c r="AJ345">
        <v>1</v>
      </c>
      <c r="AL345">
        <v>1</v>
      </c>
      <c r="AM345">
        <v>1</v>
      </c>
      <c r="AP345">
        <v>0</v>
      </c>
      <c r="AQ345">
        <v>0</v>
      </c>
      <c r="AR345">
        <v>0</v>
      </c>
      <c r="AS345">
        <v>1</v>
      </c>
      <c r="AT345">
        <v>1</v>
      </c>
      <c r="AU345">
        <v>4</v>
      </c>
      <c r="AV345">
        <v>2</v>
      </c>
      <c r="AW345">
        <v>3</v>
      </c>
      <c r="AX345">
        <v>0</v>
      </c>
      <c r="AZ345">
        <v>1</v>
      </c>
      <c r="BA345">
        <v>1</v>
      </c>
      <c r="BB345">
        <v>1</v>
      </c>
      <c r="BC345">
        <v>1</v>
      </c>
      <c r="BD345">
        <v>1</v>
      </c>
      <c r="BE345">
        <v>1</v>
      </c>
      <c r="BF345">
        <v>1</v>
      </c>
      <c r="BG345">
        <v>72</v>
      </c>
      <c r="BH345">
        <v>33</v>
      </c>
      <c r="BI345">
        <v>69</v>
      </c>
      <c r="BJ345">
        <f t="shared" si="11"/>
        <v>3</v>
      </c>
      <c r="BK345">
        <v>6</v>
      </c>
      <c r="BL345">
        <v>4</v>
      </c>
      <c r="BM345">
        <v>1</v>
      </c>
      <c r="BN345">
        <v>0</v>
      </c>
      <c r="BP345">
        <v>1</v>
      </c>
      <c r="BQ345">
        <v>1</v>
      </c>
      <c r="BR345">
        <v>6</v>
      </c>
      <c r="BS345" s="2">
        <v>7</v>
      </c>
      <c r="BT345">
        <v>0</v>
      </c>
      <c r="BU345">
        <v>0</v>
      </c>
      <c r="BV345">
        <v>0</v>
      </c>
      <c r="BW345">
        <v>1</v>
      </c>
      <c r="BX345">
        <v>1</v>
      </c>
      <c r="BY345">
        <v>1</v>
      </c>
      <c r="BZ345">
        <v>1</v>
      </c>
      <c r="CA345">
        <v>1</v>
      </c>
      <c r="CB345">
        <v>3</v>
      </c>
      <c r="CC345">
        <v>1</v>
      </c>
      <c r="CD345">
        <v>1</v>
      </c>
    </row>
    <row r="346" spans="1:82" x14ac:dyDescent="0.3">
      <c r="A346">
        <v>345</v>
      </c>
      <c r="B346">
        <v>43</v>
      </c>
      <c r="C346" t="s">
        <v>100</v>
      </c>
      <c r="D346">
        <v>5.2578445824535569</v>
      </c>
      <c r="H346">
        <v>0.91842088330157057</v>
      </c>
      <c r="I346">
        <v>1.730704018774659</v>
      </c>
      <c r="J346">
        <v>58.824956259903999</v>
      </c>
      <c r="K346">
        <v>322</v>
      </c>
      <c r="L346">
        <v>1</v>
      </c>
      <c r="M346">
        <v>1</v>
      </c>
      <c r="N346">
        <v>1</v>
      </c>
      <c r="O346">
        <v>28</v>
      </c>
      <c r="P346">
        <v>6</v>
      </c>
      <c r="Q346">
        <v>40000</v>
      </c>
      <c r="R346">
        <v>240000</v>
      </c>
      <c r="S346">
        <v>22.246941045606228</v>
      </c>
      <c r="T346">
        <v>1</v>
      </c>
      <c r="U346">
        <v>17.5</v>
      </c>
      <c r="V346">
        <v>5</v>
      </c>
      <c r="W346">
        <v>1</v>
      </c>
      <c r="X346">
        <v>0</v>
      </c>
      <c r="Y346">
        <v>4</v>
      </c>
      <c r="Z346">
        <v>0</v>
      </c>
      <c r="AA346">
        <v>2</v>
      </c>
      <c r="AC346">
        <v>1</v>
      </c>
      <c r="AD346">
        <v>5</v>
      </c>
      <c r="AE346">
        <v>1</v>
      </c>
      <c r="AF346">
        <v>16</v>
      </c>
      <c r="AG346">
        <v>1</v>
      </c>
      <c r="AH346">
        <v>2.09</v>
      </c>
      <c r="AI346">
        <v>2</v>
      </c>
      <c r="AJ346">
        <v>1</v>
      </c>
      <c r="AL346">
        <v>1</v>
      </c>
      <c r="AM346">
        <v>1</v>
      </c>
      <c r="AP346">
        <v>0</v>
      </c>
      <c r="AQ346">
        <v>0</v>
      </c>
      <c r="AR346">
        <v>0</v>
      </c>
      <c r="AS346">
        <v>1</v>
      </c>
      <c r="AT346">
        <v>1</v>
      </c>
      <c r="AU346">
        <v>4</v>
      </c>
      <c r="AV346">
        <v>2</v>
      </c>
      <c r="AW346">
        <v>3</v>
      </c>
      <c r="AX346">
        <v>0</v>
      </c>
      <c r="AZ346">
        <v>1</v>
      </c>
      <c r="BA346">
        <v>1</v>
      </c>
      <c r="BB346">
        <v>1</v>
      </c>
      <c r="BC346">
        <v>1</v>
      </c>
      <c r="BD346">
        <v>1</v>
      </c>
      <c r="BE346">
        <v>1</v>
      </c>
      <c r="BF346">
        <v>1</v>
      </c>
      <c r="BG346">
        <v>72</v>
      </c>
      <c r="BH346">
        <v>33</v>
      </c>
      <c r="BI346">
        <v>69</v>
      </c>
      <c r="BJ346">
        <f t="shared" si="11"/>
        <v>3</v>
      </c>
      <c r="BK346">
        <v>6</v>
      </c>
      <c r="BL346">
        <v>4</v>
      </c>
      <c r="BM346">
        <v>1</v>
      </c>
      <c r="BN346">
        <v>0</v>
      </c>
      <c r="BP346">
        <v>1</v>
      </c>
      <c r="BQ346">
        <v>1</v>
      </c>
      <c r="BR346">
        <v>6</v>
      </c>
      <c r="BS346" s="2">
        <v>7</v>
      </c>
      <c r="BT346">
        <v>0</v>
      </c>
      <c r="BU346">
        <v>0</v>
      </c>
      <c r="BV346">
        <v>0</v>
      </c>
      <c r="BW346">
        <v>1</v>
      </c>
      <c r="BX346">
        <v>1</v>
      </c>
      <c r="BY346">
        <v>1</v>
      </c>
      <c r="BZ346">
        <v>1</v>
      </c>
      <c r="CA346">
        <v>1</v>
      </c>
      <c r="CB346">
        <v>3</v>
      </c>
      <c r="CC346">
        <v>1</v>
      </c>
      <c r="CD346">
        <v>1</v>
      </c>
    </row>
    <row r="347" spans="1:82" x14ac:dyDescent="0.3">
      <c r="A347">
        <v>346</v>
      </c>
      <c r="B347">
        <v>44</v>
      </c>
      <c r="C347" t="s">
        <v>100</v>
      </c>
      <c r="D347">
        <v>4.5511982806548605</v>
      </c>
      <c r="H347">
        <v>0.74708077916818183</v>
      </c>
      <c r="I347">
        <v>1.6904903950232779</v>
      </c>
      <c r="J347">
        <v>60.705415429939912</v>
      </c>
      <c r="K347">
        <v>342.42857142857144</v>
      </c>
      <c r="L347">
        <v>1</v>
      </c>
      <c r="M347">
        <v>1</v>
      </c>
      <c r="N347">
        <v>1</v>
      </c>
      <c r="O347">
        <v>28</v>
      </c>
      <c r="P347">
        <v>6</v>
      </c>
      <c r="Q347">
        <v>32500</v>
      </c>
      <c r="R347">
        <v>195000</v>
      </c>
      <c r="S347">
        <v>22.018970189701896</v>
      </c>
      <c r="T347">
        <v>1</v>
      </c>
      <c r="U347">
        <v>17.5</v>
      </c>
      <c r="V347">
        <v>5</v>
      </c>
      <c r="W347">
        <v>1</v>
      </c>
      <c r="X347">
        <v>0</v>
      </c>
      <c r="Y347">
        <v>4</v>
      </c>
      <c r="Z347">
        <v>0</v>
      </c>
      <c r="AA347">
        <v>2</v>
      </c>
      <c r="AC347">
        <v>1</v>
      </c>
      <c r="AD347">
        <v>5</v>
      </c>
      <c r="AE347">
        <v>1</v>
      </c>
      <c r="AF347">
        <v>16</v>
      </c>
      <c r="AG347">
        <v>1</v>
      </c>
      <c r="AH347">
        <v>2.09</v>
      </c>
      <c r="AI347">
        <v>2</v>
      </c>
      <c r="AJ347">
        <v>1</v>
      </c>
      <c r="AL347">
        <v>1</v>
      </c>
      <c r="AM347">
        <v>1</v>
      </c>
      <c r="AP347">
        <v>0</v>
      </c>
      <c r="AQ347">
        <v>0</v>
      </c>
      <c r="AR347">
        <v>0</v>
      </c>
      <c r="AS347">
        <v>1</v>
      </c>
      <c r="AT347">
        <v>1</v>
      </c>
      <c r="AU347">
        <v>4</v>
      </c>
      <c r="AV347">
        <v>2</v>
      </c>
      <c r="AW347">
        <v>3</v>
      </c>
      <c r="AX347">
        <v>0</v>
      </c>
      <c r="AZ347">
        <v>1</v>
      </c>
      <c r="BA347">
        <v>1</v>
      </c>
      <c r="BB347">
        <v>1</v>
      </c>
      <c r="BC347">
        <v>1</v>
      </c>
      <c r="BD347">
        <v>1</v>
      </c>
      <c r="BE347">
        <v>1</v>
      </c>
      <c r="BF347">
        <v>1</v>
      </c>
      <c r="BG347">
        <v>72</v>
      </c>
      <c r="BH347">
        <v>33</v>
      </c>
      <c r="BI347">
        <v>69</v>
      </c>
      <c r="BJ347">
        <f t="shared" si="11"/>
        <v>3</v>
      </c>
      <c r="BK347">
        <v>6</v>
      </c>
      <c r="BL347">
        <v>4</v>
      </c>
      <c r="BM347">
        <v>1</v>
      </c>
      <c r="BN347">
        <v>0</v>
      </c>
      <c r="BP347">
        <v>1</v>
      </c>
      <c r="BQ347">
        <v>1</v>
      </c>
      <c r="BR347">
        <v>6</v>
      </c>
      <c r="BS347" s="2">
        <v>7</v>
      </c>
      <c r="BT347">
        <v>0</v>
      </c>
      <c r="BU347">
        <v>0</v>
      </c>
      <c r="BV347">
        <v>0</v>
      </c>
      <c r="BW347">
        <v>1</v>
      </c>
      <c r="BX347">
        <v>1</v>
      </c>
      <c r="BY347">
        <v>1</v>
      </c>
      <c r="BZ347">
        <v>1</v>
      </c>
      <c r="CA347">
        <v>1</v>
      </c>
      <c r="CB347">
        <v>3</v>
      </c>
      <c r="CC347">
        <v>1</v>
      </c>
      <c r="CD347">
        <v>1</v>
      </c>
    </row>
    <row r="348" spans="1:82" x14ac:dyDescent="0.3">
      <c r="A348">
        <v>347</v>
      </c>
      <c r="B348">
        <v>45</v>
      </c>
      <c r="C348" t="s">
        <v>100</v>
      </c>
      <c r="D348">
        <v>5.2376205856429507</v>
      </c>
      <c r="H348">
        <v>0.94278930657479987</v>
      </c>
      <c r="I348">
        <v>1.6758875799922444</v>
      </c>
      <c r="J348">
        <v>61.273877872791147</v>
      </c>
      <c r="K348">
        <v>345.85714285714283</v>
      </c>
      <c r="L348">
        <v>1</v>
      </c>
      <c r="M348">
        <v>1</v>
      </c>
      <c r="N348">
        <v>1</v>
      </c>
      <c r="O348">
        <v>28</v>
      </c>
      <c r="P348">
        <v>6</v>
      </c>
      <c r="Q348">
        <v>40000</v>
      </c>
      <c r="R348">
        <v>240000</v>
      </c>
      <c r="S348">
        <v>22.246941045606228</v>
      </c>
      <c r="T348">
        <v>1</v>
      </c>
      <c r="U348">
        <v>17.5</v>
      </c>
      <c r="V348">
        <v>5</v>
      </c>
      <c r="W348">
        <v>1</v>
      </c>
      <c r="X348">
        <v>0</v>
      </c>
      <c r="Y348">
        <v>4</v>
      </c>
      <c r="Z348">
        <v>0</v>
      </c>
      <c r="AA348">
        <v>2</v>
      </c>
      <c r="AC348">
        <v>1</v>
      </c>
      <c r="AD348">
        <v>5</v>
      </c>
      <c r="AE348">
        <v>1</v>
      </c>
      <c r="AF348">
        <v>16</v>
      </c>
      <c r="AG348">
        <v>1</v>
      </c>
      <c r="AH348">
        <v>2.09</v>
      </c>
      <c r="AI348">
        <v>2</v>
      </c>
      <c r="AJ348">
        <v>1</v>
      </c>
      <c r="AL348">
        <v>1</v>
      </c>
      <c r="AM348">
        <v>1</v>
      </c>
      <c r="AP348">
        <v>0</v>
      </c>
      <c r="AQ348">
        <v>0</v>
      </c>
      <c r="AR348">
        <v>0</v>
      </c>
      <c r="AS348">
        <v>1</v>
      </c>
      <c r="AT348">
        <v>1</v>
      </c>
      <c r="AU348">
        <v>4</v>
      </c>
      <c r="AV348">
        <v>2</v>
      </c>
      <c r="AW348">
        <v>3</v>
      </c>
      <c r="AX348">
        <v>0</v>
      </c>
      <c r="AZ348">
        <v>1</v>
      </c>
      <c r="BA348">
        <v>1</v>
      </c>
      <c r="BB348">
        <v>1</v>
      </c>
      <c r="BC348">
        <v>1</v>
      </c>
      <c r="BD348">
        <v>1</v>
      </c>
      <c r="BE348">
        <v>1</v>
      </c>
      <c r="BF348">
        <v>1</v>
      </c>
      <c r="BG348">
        <v>72</v>
      </c>
      <c r="BH348">
        <v>33</v>
      </c>
      <c r="BI348">
        <v>69</v>
      </c>
      <c r="BJ348">
        <f t="shared" si="11"/>
        <v>3</v>
      </c>
      <c r="BK348">
        <v>6</v>
      </c>
      <c r="BL348">
        <v>4</v>
      </c>
      <c r="BM348">
        <v>1</v>
      </c>
      <c r="BN348">
        <v>0</v>
      </c>
      <c r="BP348">
        <v>1</v>
      </c>
      <c r="BQ348">
        <v>1</v>
      </c>
      <c r="BR348">
        <v>6</v>
      </c>
      <c r="BS348" s="2">
        <v>7</v>
      </c>
      <c r="BT348">
        <v>0</v>
      </c>
      <c r="BU348">
        <v>0</v>
      </c>
      <c r="BV348">
        <v>0</v>
      </c>
      <c r="BW348">
        <v>1</v>
      </c>
      <c r="BX348">
        <v>1</v>
      </c>
      <c r="BY348">
        <v>1</v>
      </c>
      <c r="BZ348">
        <v>1</v>
      </c>
      <c r="CA348">
        <v>1</v>
      </c>
      <c r="CB348">
        <v>3</v>
      </c>
      <c r="CC348">
        <v>1</v>
      </c>
      <c r="CD348">
        <v>1</v>
      </c>
    </row>
    <row r="349" spans="1:82" x14ac:dyDescent="0.3">
      <c r="A349">
        <v>348</v>
      </c>
      <c r="B349">
        <v>46</v>
      </c>
      <c r="C349" t="s">
        <v>100</v>
      </c>
      <c r="D349">
        <v>4.436045451335251</v>
      </c>
      <c r="H349">
        <v>0.9209858535555302</v>
      </c>
      <c r="I349">
        <v>1.7493174929814423</v>
      </c>
      <c r="J349">
        <v>59.432247439736166</v>
      </c>
      <c r="K349">
        <v>324.28571428571428</v>
      </c>
      <c r="L349">
        <v>1</v>
      </c>
      <c r="M349">
        <v>1</v>
      </c>
      <c r="N349">
        <v>1</v>
      </c>
      <c r="O349">
        <v>45</v>
      </c>
      <c r="P349">
        <v>6</v>
      </c>
      <c r="Q349">
        <v>13750</v>
      </c>
      <c r="R349">
        <v>82500</v>
      </c>
      <c r="S349">
        <v>21.121351766513058</v>
      </c>
      <c r="T349">
        <v>2</v>
      </c>
      <c r="U349">
        <v>17.5</v>
      </c>
      <c r="V349">
        <v>3</v>
      </c>
      <c r="W349">
        <v>0</v>
      </c>
      <c r="X349">
        <v>0</v>
      </c>
      <c r="Y349">
        <v>4</v>
      </c>
      <c r="Z349">
        <v>0</v>
      </c>
      <c r="AA349">
        <v>2</v>
      </c>
      <c r="AC349">
        <v>1</v>
      </c>
      <c r="AD349">
        <v>2</v>
      </c>
      <c r="AE349">
        <v>1</v>
      </c>
      <c r="AF349">
        <v>12.63</v>
      </c>
      <c r="AG349">
        <v>0</v>
      </c>
      <c r="AH349">
        <v>1.6800000000000002</v>
      </c>
      <c r="AI349">
        <v>2</v>
      </c>
      <c r="AJ349">
        <v>1</v>
      </c>
      <c r="AK349">
        <v>0</v>
      </c>
      <c r="AL349">
        <v>1</v>
      </c>
      <c r="AM349">
        <v>1</v>
      </c>
      <c r="AN349">
        <v>1</v>
      </c>
      <c r="AO349">
        <v>0</v>
      </c>
      <c r="AP349">
        <v>1</v>
      </c>
      <c r="AQ349">
        <v>0</v>
      </c>
      <c r="AR349">
        <v>1</v>
      </c>
      <c r="AS349">
        <v>1</v>
      </c>
      <c r="AT349">
        <v>0</v>
      </c>
      <c r="AU349">
        <v>4</v>
      </c>
      <c r="AV349">
        <v>2</v>
      </c>
      <c r="AW349">
        <v>3</v>
      </c>
      <c r="AX349">
        <v>0</v>
      </c>
      <c r="AZ349">
        <v>1</v>
      </c>
      <c r="BA349">
        <v>1</v>
      </c>
      <c r="BB349">
        <v>1</v>
      </c>
      <c r="BC349">
        <v>1</v>
      </c>
      <c r="BD349">
        <v>1</v>
      </c>
      <c r="BE349">
        <v>1</v>
      </c>
      <c r="BF349">
        <v>1</v>
      </c>
      <c r="BG349">
        <v>48</v>
      </c>
      <c r="BH349">
        <v>33</v>
      </c>
      <c r="BI349">
        <v>69</v>
      </c>
      <c r="BJ349">
        <f t="shared" si="11"/>
        <v>3</v>
      </c>
      <c r="BK349">
        <v>6</v>
      </c>
      <c r="BL349">
        <v>6</v>
      </c>
      <c r="BM349">
        <v>0</v>
      </c>
      <c r="BN349">
        <v>0</v>
      </c>
      <c r="BP349">
        <v>1</v>
      </c>
      <c r="BQ349">
        <v>1</v>
      </c>
      <c r="BR349">
        <v>1</v>
      </c>
      <c r="BS349" s="1">
        <v>7</v>
      </c>
      <c r="BT349">
        <v>0</v>
      </c>
      <c r="BU349">
        <v>0</v>
      </c>
      <c r="BV349">
        <v>0</v>
      </c>
      <c r="BW349">
        <v>1</v>
      </c>
      <c r="BX349">
        <v>2</v>
      </c>
      <c r="BY349">
        <v>1</v>
      </c>
      <c r="BZ349">
        <v>1</v>
      </c>
      <c r="CA349">
        <v>1</v>
      </c>
      <c r="CB349">
        <v>3</v>
      </c>
      <c r="CC349">
        <v>1</v>
      </c>
      <c r="CD349">
        <v>1</v>
      </c>
    </row>
    <row r="350" spans="1:82" x14ac:dyDescent="0.3">
      <c r="A350">
        <v>349</v>
      </c>
      <c r="B350">
        <v>47</v>
      </c>
      <c r="C350" t="s">
        <v>100</v>
      </c>
      <c r="D350">
        <v>5.4556062451510536</v>
      </c>
      <c r="H350">
        <v>1.0352100441041561</v>
      </c>
      <c r="I350">
        <v>1.6867837125327068</v>
      </c>
      <c r="J350">
        <v>63.105864510052122</v>
      </c>
      <c r="K350">
        <v>353.42857142857144</v>
      </c>
      <c r="L350">
        <v>1</v>
      </c>
      <c r="M350">
        <v>1</v>
      </c>
      <c r="N350">
        <v>1</v>
      </c>
      <c r="O350">
        <v>28</v>
      </c>
      <c r="P350">
        <v>6</v>
      </c>
      <c r="Q350">
        <v>32500</v>
      </c>
      <c r="R350">
        <v>195000</v>
      </c>
      <c r="S350">
        <v>22.018970189701896</v>
      </c>
      <c r="T350">
        <v>1</v>
      </c>
      <c r="U350">
        <v>17.5</v>
      </c>
      <c r="V350">
        <v>5</v>
      </c>
      <c r="W350">
        <v>1</v>
      </c>
      <c r="X350">
        <v>0</v>
      </c>
      <c r="Y350">
        <v>4</v>
      </c>
      <c r="Z350">
        <v>0</v>
      </c>
      <c r="AA350">
        <v>2</v>
      </c>
      <c r="AC350">
        <v>1</v>
      </c>
      <c r="AD350">
        <v>5</v>
      </c>
      <c r="AE350">
        <v>1</v>
      </c>
      <c r="AF350">
        <v>16</v>
      </c>
      <c r="AG350">
        <v>1</v>
      </c>
      <c r="AH350">
        <v>2.09</v>
      </c>
      <c r="AI350">
        <v>2</v>
      </c>
      <c r="AJ350">
        <v>1</v>
      </c>
      <c r="AL350">
        <v>1</v>
      </c>
      <c r="AM350">
        <v>1</v>
      </c>
      <c r="AP350">
        <v>0</v>
      </c>
      <c r="AQ350">
        <v>0</v>
      </c>
      <c r="AR350">
        <v>0</v>
      </c>
      <c r="AS350">
        <v>1</v>
      </c>
      <c r="AT350">
        <v>1</v>
      </c>
      <c r="AU350">
        <v>4</v>
      </c>
      <c r="AV350">
        <v>2</v>
      </c>
      <c r="AW350">
        <v>3</v>
      </c>
      <c r="AX350">
        <v>0</v>
      </c>
      <c r="AZ350">
        <v>1</v>
      </c>
      <c r="BA350">
        <v>1</v>
      </c>
      <c r="BB350">
        <v>1</v>
      </c>
      <c r="BC350">
        <v>1</v>
      </c>
      <c r="BD350">
        <v>1</v>
      </c>
      <c r="BE350">
        <v>1</v>
      </c>
      <c r="BF350">
        <v>1</v>
      </c>
      <c r="BG350">
        <v>72</v>
      </c>
      <c r="BH350">
        <v>33</v>
      </c>
      <c r="BI350">
        <v>69</v>
      </c>
      <c r="BJ350">
        <f t="shared" si="11"/>
        <v>3</v>
      </c>
      <c r="BK350">
        <v>6</v>
      </c>
      <c r="BL350">
        <v>4</v>
      </c>
      <c r="BM350">
        <v>1</v>
      </c>
      <c r="BN350">
        <v>0</v>
      </c>
      <c r="BP350">
        <v>1</v>
      </c>
      <c r="BQ350">
        <v>1</v>
      </c>
      <c r="BR350">
        <v>6</v>
      </c>
      <c r="BS350" s="2">
        <v>7</v>
      </c>
      <c r="BT350">
        <v>0</v>
      </c>
      <c r="BU350">
        <v>0</v>
      </c>
      <c r="BV350">
        <v>0</v>
      </c>
      <c r="BW350">
        <v>1</v>
      </c>
      <c r="BX350">
        <v>1</v>
      </c>
      <c r="BY350">
        <v>1</v>
      </c>
      <c r="BZ350">
        <v>1</v>
      </c>
      <c r="CA350">
        <v>1</v>
      </c>
      <c r="CB350">
        <v>3</v>
      </c>
      <c r="CC350">
        <v>1</v>
      </c>
      <c r="CD350">
        <v>1</v>
      </c>
    </row>
    <row r="351" spans="1:82" x14ac:dyDescent="0.3">
      <c r="A351">
        <v>350</v>
      </c>
      <c r="B351">
        <v>48</v>
      </c>
      <c r="C351" t="s">
        <v>100</v>
      </c>
      <c r="D351">
        <v>5.1494543106093804</v>
      </c>
      <c r="H351">
        <v>0.70911290687579298</v>
      </c>
      <c r="I351">
        <v>1.7143410896189977</v>
      </c>
      <c r="J351">
        <v>58.840260681660858</v>
      </c>
      <c r="K351">
        <v>325.33333333333331</v>
      </c>
      <c r="L351">
        <v>1</v>
      </c>
      <c r="M351">
        <v>1</v>
      </c>
      <c r="N351">
        <v>1</v>
      </c>
      <c r="O351">
        <v>45</v>
      </c>
      <c r="P351">
        <v>6</v>
      </c>
      <c r="Q351">
        <v>16875</v>
      </c>
      <c r="R351">
        <v>101250</v>
      </c>
      <c r="S351">
        <v>19.970414201183431</v>
      </c>
      <c r="T351">
        <v>2</v>
      </c>
      <c r="U351">
        <v>17.5</v>
      </c>
      <c r="V351">
        <v>3</v>
      </c>
      <c r="W351">
        <v>0</v>
      </c>
      <c r="X351">
        <v>0</v>
      </c>
      <c r="Y351">
        <v>4</v>
      </c>
      <c r="Z351">
        <v>0</v>
      </c>
      <c r="AA351">
        <v>2</v>
      </c>
      <c r="AC351">
        <v>1</v>
      </c>
      <c r="AD351">
        <v>2</v>
      </c>
      <c r="AE351">
        <v>1</v>
      </c>
      <c r="AF351">
        <v>13.5</v>
      </c>
      <c r="AG351">
        <v>0</v>
      </c>
      <c r="AH351">
        <v>2.64</v>
      </c>
      <c r="AI351">
        <v>2</v>
      </c>
      <c r="AJ351">
        <v>1</v>
      </c>
      <c r="AK351">
        <v>0</v>
      </c>
      <c r="AL351">
        <v>1</v>
      </c>
      <c r="AM351">
        <v>1</v>
      </c>
      <c r="AN351">
        <v>1</v>
      </c>
      <c r="AO351">
        <v>0</v>
      </c>
      <c r="AP351">
        <v>1</v>
      </c>
      <c r="AQ351">
        <v>0</v>
      </c>
      <c r="AR351">
        <v>1</v>
      </c>
      <c r="AS351">
        <v>1</v>
      </c>
      <c r="AT351">
        <v>0</v>
      </c>
      <c r="AU351">
        <v>4</v>
      </c>
      <c r="AV351">
        <v>2</v>
      </c>
      <c r="AW351">
        <v>3</v>
      </c>
      <c r="AX351">
        <v>0</v>
      </c>
      <c r="AZ351">
        <v>1</v>
      </c>
      <c r="BA351">
        <v>1</v>
      </c>
      <c r="BB351">
        <v>1</v>
      </c>
      <c r="BC351">
        <v>1</v>
      </c>
      <c r="BD351">
        <v>1</v>
      </c>
      <c r="BE351">
        <v>1</v>
      </c>
      <c r="BF351">
        <v>1</v>
      </c>
      <c r="BG351">
        <v>48</v>
      </c>
      <c r="BH351">
        <v>33</v>
      </c>
      <c r="BI351">
        <v>69</v>
      </c>
      <c r="BJ351">
        <f t="shared" si="11"/>
        <v>3</v>
      </c>
      <c r="BK351">
        <v>6</v>
      </c>
      <c r="BL351">
        <v>6</v>
      </c>
      <c r="BM351">
        <v>0</v>
      </c>
      <c r="BN351">
        <v>0</v>
      </c>
      <c r="BP351">
        <v>1</v>
      </c>
      <c r="BQ351">
        <v>1</v>
      </c>
      <c r="BR351">
        <v>1</v>
      </c>
      <c r="BS351" s="1">
        <v>7</v>
      </c>
      <c r="BT351">
        <v>0</v>
      </c>
      <c r="BU351">
        <v>0</v>
      </c>
      <c r="BV351">
        <v>0</v>
      </c>
      <c r="BW351">
        <v>1</v>
      </c>
      <c r="BX351">
        <v>2</v>
      </c>
      <c r="BY351">
        <v>1</v>
      </c>
      <c r="BZ351">
        <v>1</v>
      </c>
      <c r="CA351">
        <v>1</v>
      </c>
      <c r="CB351">
        <v>3</v>
      </c>
      <c r="CC351">
        <v>1</v>
      </c>
      <c r="CD351">
        <v>1</v>
      </c>
    </row>
    <row r="352" spans="1:82" x14ac:dyDescent="0.3">
      <c r="A352">
        <v>351</v>
      </c>
      <c r="B352">
        <v>49</v>
      </c>
      <c r="C352" t="s">
        <v>100</v>
      </c>
      <c r="D352">
        <v>5.0004052603037055</v>
      </c>
      <c r="H352">
        <v>0.7905613692871255</v>
      </c>
      <c r="I352">
        <v>1.675999835469189</v>
      </c>
      <c r="J352">
        <v>62.415509001220535</v>
      </c>
      <c r="K352">
        <v>353.25</v>
      </c>
      <c r="L352">
        <v>1</v>
      </c>
      <c r="M352">
        <v>1</v>
      </c>
      <c r="N352">
        <v>1</v>
      </c>
      <c r="O352">
        <v>28</v>
      </c>
      <c r="P352">
        <v>6</v>
      </c>
      <c r="Q352">
        <v>40000</v>
      </c>
      <c r="R352">
        <v>240000</v>
      </c>
      <c r="S352">
        <v>22.246941045606228</v>
      </c>
      <c r="T352">
        <v>1</v>
      </c>
      <c r="U352">
        <v>17.5</v>
      </c>
      <c r="V352">
        <v>5</v>
      </c>
      <c r="W352">
        <v>1</v>
      </c>
      <c r="X352">
        <v>0</v>
      </c>
      <c r="Y352">
        <v>4</v>
      </c>
      <c r="Z352">
        <v>0</v>
      </c>
      <c r="AA352">
        <v>2</v>
      </c>
      <c r="AC352">
        <v>1</v>
      </c>
      <c r="AD352">
        <v>5</v>
      </c>
      <c r="AE352">
        <v>1</v>
      </c>
      <c r="AF352">
        <v>16</v>
      </c>
      <c r="AG352">
        <v>1</v>
      </c>
      <c r="AH352">
        <v>2.09</v>
      </c>
      <c r="AI352">
        <v>2</v>
      </c>
      <c r="AJ352">
        <v>1</v>
      </c>
      <c r="AL352">
        <v>1</v>
      </c>
      <c r="AM352">
        <v>1</v>
      </c>
      <c r="AP352">
        <v>0</v>
      </c>
      <c r="AQ352">
        <v>0</v>
      </c>
      <c r="AR352">
        <v>0</v>
      </c>
      <c r="AS352">
        <v>1</v>
      </c>
      <c r="AT352">
        <v>1</v>
      </c>
      <c r="AU352">
        <v>4</v>
      </c>
      <c r="AV352">
        <v>2</v>
      </c>
      <c r="AW352">
        <v>3</v>
      </c>
      <c r="AX352">
        <v>0</v>
      </c>
      <c r="AZ352">
        <v>1</v>
      </c>
      <c r="BA352">
        <v>1</v>
      </c>
      <c r="BB352">
        <v>1</v>
      </c>
      <c r="BC352">
        <v>1</v>
      </c>
      <c r="BD352">
        <v>1</v>
      </c>
      <c r="BE352">
        <v>1</v>
      </c>
      <c r="BF352">
        <v>1</v>
      </c>
      <c r="BG352">
        <v>72</v>
      </c>
      <c r="BH352">
        <v>33</v>
      </c>
      <c r="BI352">
        <v>69</v>
      </c>
      <c r="BJ352">
        <f t="shared" si="11"/>
        <v>3</v>
      </c>
      <c r="BK352">
        <v>6</v>
      </c>
      <c r="BL352">
        <v>4</v>
      </c>
      <c r="BM352">
        <v>1</v>
      </c>
      <c r="BN352">
        <v>0</v>
      </c>
      <c r="BP352">
        <v>1</v>
      </c>
      <c r="BQ352">
        <v>1</v>
      </c>
      <c r="BR352">
        <v>6</v>
      </c>
      <c r="BS352" s="2">
        <v>7</v>
      </c>
      <c r="BT352">
        <v>0</v>
      </c>
      <c r="BU352">
        <v>0</v>
      </c>
      <c r="BV352">
        <v>0</v>
      </c>
      <c r="BW352">
        <v>1</v>
      </c>
      <c r="BX352">
        <v>1</v>
      </c>
      <c r="BY352">
        <v>1</v>
      </c>
      <c r="BZ352">
        <v>1</v>
      </c>
      <c r="CA352">
        <v>1</v>
      </c>
      <c r="CB352">
        <v>3</v>
      </c>
      <c r="CC352">
        <v>1</v>
      </c>
      <c r="CD352">
        <v>1</v>
      </c>
    </row>
    <row r="353" spans="1:82" x14ac:dyDescent="0.3">
      <c r="A353">
        <v>352</v>
      </c>
      <c r="B353">
        <v>50</v>
      </c>
      <c r="C353" t="s">
        <v>100</v>
      </c>
      <c r="D353">
        <v>5.51097189912646</v>
      </c>
      <c r="H353">
        <v>0.85106799616342277</v>
      </c>
      <c r="I353">
        <v>1.7218527812346636</v>
      </c>
      <c r="J353">
        <v>59.962311566194444</v>
      </c>
      <c r="K353">
        <v>328.5</v>
      </c>
      <c r="L353">
        <v>1</v>
      </c>
      <c r="M353">
        <v>1</v>
      </c>
      <c r="N353">
        <v>1</v>
      </c>
      <c r="O353">
        <v>45</v>
      </c>
      <c r="P353">
        <v>6</v>
      </c>
      <c r="Q353">
        <v>16875</v>
      </c>
      <c r="R353">
        <v>101250</v>
      </c>
      <c r="S353">
        <v>19.970414201183431</v>
      </c>
      <c r="T353">
        <v>2</v>
      </c>
      <c r="U353">
        <v>17.5</v>
      </c>
      <c r="V353">
        <v>3</v>
      </c>
      <c r="W353">
        <v>0</v>
      </c>
      <c r="X353">
        <v>0</v>
      </c>
      <c r="Y353">
        <v>4</v>
      </c>
      <c r="Z353">
        <v>0</v>
      </c>
      <c r="AA353">
        <v>2</v>
      </c>
      <c r="AC353">
        <v>1</v>
      </c>
      <c r="AD353">
        <v>2</v>
      </c>
      <c r="AE353">
        <v>1</v>
      </c>
      <c r="AF353">
        <v>13.5</v>
      </c>
      <c r="AG353">
        <v>0</v>
      </c>
      <c r="AH353">
        <v>2.64</v>
      </c>
      <c r="AI353">
        <v>2</v>
      </c>
      <c r="AJ353">
        <v>1</v>
      </c>
      <c r="AK353">
        <v>0</v>
      </c>
      <c r="AL353">
        <v>1</v>
      </c>
      <c r="AM353">
        <v>1</v>
      </c>
      <c r="AN353">
        <v>1</v>
      </c>
      <c r="AO353">
        <v>0</v>
      </c>
      <c r="AP353">
        <v>1</v>
      </c>
      <c r="AQ353">
        <v>0</v>
      </c>
      <c r="AR353">
        <v>1</v>
      </c>
      <c r="AS353">
        <v>1</v>
      </c>
      <c r="AT353">
        <v>0</v>
      </c>
      <c r="AU353">
        <v>4</v>
      </c>
      <c r="AV353">
        <v>2</v>
      </c>
      <c r="AW353">
        <v>3</v>
      </c>
      <c r="AX353">
        <v>0</v>
      </c>
      <c r="AZ353">
        <v>1</v>
      </c>
      <c r="BA353">
        <v>1</v>
      </c>
      <c r="BB353">
        <v>1</v>
      </c>
      <c r="BC353">
        <v>1</v>
      </c>
      <c r="BD353">
        <v>1</v>
      </c>
      <c r="BE353">
        <v>1</v>
      </c>
      <c r="BF353">
        <v>1</v>
      </c>
      <c r="BG353">
        <v>48</v>
      </c>
      <c r="BH353">
        <v>33</v>
      </c>
      <c r="BI353">
        <v>69</v>
      </c>
      <c r="BJ353">
        <f t="shared" si="11"/>
        <v>3</v>
      </c>
      <c r="BK353">
        <v>6</v>
      </c>
      <c r="BL353">
        <v>6</v>
      </c>
      <c r="BM353">
        <v>0</v>
      </c>
      <c r="BN353">
        <v>0</v>
      </c>
      <c r="BP353">
        <v>1</v>
      </c>
      <c r="BQ353">
        <v>1</v>
      </c>
      <c r="BR353">
        <v>1</v>
      </c>
      <c r="BS353" s="1">
        <v>7</v>
      </c>
      <c r="BT353">
        <v>0</v>
      </c>
      <c r="BU353">
        <v>0</v>
      </c>
      <c r="BV353">
        <v>0</v>
      </c>
      <c r="BW353">
        <v>1</v>
      </c>
      <c r="BX353">
        <v>2</v>
      </c>
      <c r="BY353">
        <v>1</v>
      </c>
      <c r="BZ353">
        <v>1</v>
      </c>
      <c r="CA353">
        <v>1</v>
      </c>
      <c r="CB353">
        <v>3</v>
      </c>
      <c r="CC353">
        <v>1</v>
      </c>
      <c r="CD353">
        <v>1</v>
      </c>
    </row>
    <row r="354" spans="1:82" x14ac:dyDescent="0.3">
      <c r="A354">
        <v>353</v>
      </c>
      <c r="B354">
        <v>51</v>
      </c>
      <c r="C354" t="s">
        <v>100</v>
      </c>
      <c r="D354">
        <v>4.6889290881492371</v>
      </c>
      <c r="H354">
        <v>0.99373472523870632</v>
      </c>
      <c r="I354">
        <v>1.702013821346561</v>
      </c>
      <c r="J354">
        <v>59.966557874725545</v>
      </c>
      <c r="K354">
        <v>335.28571428571428</v>
      </c>
      <c r="L354">
        <v>1</v>
      </c>
      <c r="M354">
        <v>1</v>
      </c>
      <c r="N354">
        <v>1</v>
      </c>
      <c r="O354">
        <v>45</v>
      </c>
      <c r="P354">
        <v>6</v>
      </c>
      <c r="Q354">
        <v>16625</v>
      </c>
      <c r="R354">
        <v>99750</v>
      </c>
      <c r="S354">
        <v>20.423832923832922</v>
      </c>
      <c r="T354">
        <v>2</v>
      </c>
      <c r="U354">
        <v>17.5</v>
      </c>
      <c r="V354">
        <v>3</v>
      </c>
      <c r="W354">
        <v>0</v>
      </c>
      <c r="X354">
        <v>0</v>
      </c>
      <c r="Y354">
        <v>4</v>
      </c>
      <c r="Z354">
        <v>0</v>
      </c>
      <c r="AA354">
        <v>2</v>
      </c>
      <c r="AC354">
        <v>1</v>
      </c>
      <c r="AD354">
        <v>2</v>
      </c>
      <c r="AE354">
        <v>1</v>
      </c>
      <c r="AF354">
        <v>12.24</v>
      </c>
      <c r="AG354">
        <v>0</v>
      </c>
      <c r="AH354">
        <v>1.66</v>
      </c>
      <c r="AI354">
        <v>2</v>
      </c>
      <c r="AJ354">
        <v>1</v>
      </c>
      <c r="AK354">
        <v>0</v>
      </c>
      <c r="AL354">
        <v>1</v>
      </c>
      <c r="AM354">
        <v>1</v>
      </c>
      <c r="AN354">
        <v>1</v>
      </c>
      <c r="AO354">
        <v>0</v>
      </c>
      <c r="AP354">
        <v>1</v>
      </c>
      <c r="AQ354">
        <v>0</v>
      </c>
      <c r="AR354">
        <v>1</v>
      </c>
      <c r="AS354">
        <v>1</v>
      </c>
      <c r="AT354">
        <v>0</v>
      </c>
      <c r="AU354">
        <v>4</v>
      </c>
      <c r="AV354">
        <v>2</v>
      </c>
      <c r="AW354">
        <v>3</v>
      </c>
      <c r="AX354">
        <v>0</v>
      </c>
      <c r="AZ354">
        <v>1</v>
      </c>
      <c r="BA354">
        <v>1</v>
      </c>
      <c r="BB354">
        <v>1</v>
      </c>
      <c r="BC354">
        <v>1</v>
      </c>
      <c r="BD354">
        <v>1</v>
      </c>
      <c r="BE354">
        <v>1</v>
      </c>
      <c r="BF354">
        <v>1</v>
      </c>
      <c r="BG354">
        <v>48</v>
      </c>
      <c r="BH354">
        <v>33</v>
      </c>
      <c r="BI354">
        <v>69</v>
      </c>
      <c r="BJ354">
        <f t="shared" si="11"/>
        <v>3</v>
      </c>
      <c r="BK354">
        <v>6</v>
      </c>
      <c r="BL354">
        <v>6</v>
      </c>
      <c r="BM354">
        <v>0</v>
      </c>
      <c r="BN354">
        <v>0</v>
      </c>
      <c r="BP354">
        <v>1</v>
      </c>
      <c r="BQ354">
        <v>1</v>
      </c>
      <c r="BR354">
        <v>1</v>
      </c>
      <c r="BS354" s="1">
        <v>7</v>
      </c>
      <c r="BT354">
        <v>0</v>
      </c>
      <c r="BU354">
        <v>0</v>
      </c>
      <c r="BV354">
        <v>0</v>
      </c>
      <c r="BW354">
        <v>1</v>
      </c>
      <c r="BX354">
        <v>2</v>
      </c>
      <c r="BY354">
        <v>1</v>
      </c>
      <c r="BZ354">
        <v>1</v>
      </c>
      <c r="CA354">
        <v>1</v>
      </c>
      <c r="CB354">
        <v>3</v>
      </c>
      <c r="CC354">
        <v>1</v>
      </c>
      <c r="CD354">
        <v>1</v>
      </c>
    </row>
    <row r="355" spans="1:82" x14ac:dyDescent="0.3">
      <c r="A355">
        <v>354</v>
      </c>
      <c r="B355">
        <v>52</v>
      </c>
      <c r="C355" t="s">
        <v>100</v>
      </c>
      <c r="D355">
        <v>4.4587384502854714</v>
      </c>
      <c r="H355">
        <v>1.1595198184862918</v>
      </c>
      <c r="I355">
        <v>1.7101075187399795</v>
      </c>
      <c r="J355">
        <v>61.087636264969923</v>
      </c>
      <c r="K355">
        <v>341</v>
      </c>
      <c r="L355">
        <v>1</v>
      </c>
      <c r="M355">
        <v>1</v>
      </c>
      <c r="N355">
        <v>1</v>
      </c>
      <c r="O355">
        <v>28</v>
      </c>
      <c r="P355">
        <v>6</v>
      </c>
      <c r="Q355">
        <v>32500</v>
      </c>
      <c r="R355">
        <v>195000</v>
      </c>
      <c r="S355">
        <v>22.018970189701896</v>
      </c>
      <c r="T355">
        <v>1</v>
      </c>
      <c r="U355">
        <v>17.5</v>
      </c>
      <c r="V355">
        <v>5</v>
      </c>
      <c r="W355">
        <v>1</v>
      </c>
      <c r="X355">
        <v>0</v>
      </c>
      <c r="Y355">
        <v>4</v>
      </c>
      <c r="Z355">
        <v>0</v>
      </c>
      <c r="AA355">
        <v>2</v>
      </c>
      <c r="AC355">
        <v>1</v>
      </c>
      <c r="AD355">
        <v>5</v>
      </c>
      <c r="AE355">
        <v>1</v>
      </c>
      <c r="AF355">
        <v>16</v>
      </c>
      <c r="AG355">
        <v>1</v>
      </c>
      <c r="AH355">
        <v>2.09</v>
      </c>
      <c r="AI355">
        <v>2</v>
      </c>
      <c r="AJ355">
        <v>1</v>
      </c>
      <c r="AL355">
        <v>1</v>
      </c>
      <c r="AM355">
        <v>1</v>
      </c>
      <c r="AP355">
        <v>0</v>
      </c>
      <c r="AQ355">
        <v>0</v>
      </c>
      <c r="AR355">
        <v>0</v>
      </c>
      <c r="AS355">
        <v>1</v>
      </c>
      <c r="AT355">
        <v>1</v>
      </c>
      <c r="AU355">
        <v>4</v>
      </c>
      <c r="AV355">
        <v>2</v>
      </c>
      <c r="AW355">
        <v>3</v>
      </c>
      <c r="AX355">
        <v>0</v>
      </c>
      <c r="AZ355">
        <v>1</v>
      </c>
      <c r="BA355">
        <v>1</v>
      </c>
      <c r="BB355">
        <v>1</v>
      </c>
      <c r="BC355">
        <v>1</v>
      </c>
      <c r="BD355">
        <v>1</v>
      </c>
      <c r="BE355">
        <v>1</v>
      </c>
      <c r="BF355">
        <v>1</v>
      </c>
      <c r="BG355">
        <v>72</v>
      </c>
      <c r="BH355">
        <v>33</v>
      </c>
      <c r="BI355">
        <v>69</v>
      </c>
      <c r="BJ355">
        <f t="shared" si="11"/>
        <v>3</v>
      </c>
      <c r="BK355">
        <v>6</v>
      </c>
      <c r="BL355">
        <v>4</v>
      </c>
      <c r="BM355">
        <v>1</v>
      </c>
      <c r="BN355">
        <v>0</v>
      </c>
      <c r="BP355">
        <v>1</v>
      </c>
      <c r="BQ355">
        <v>1</v>
      </c>
      <c r="BR355">
        <v>6</v>
      </c>
      <c r="BS355" s="2">
        <v>7</v>
      </c>
      <c r="BT355">
        <v>0</v>
      </c>
      <c r="BU355">
        <v>0</v>
      </c>
      <c r="BV355">
        <v>0</v>
      </c>
      <c r="BW355">
        <v>1</v>
      </c>
      <c r="BX355">
        <v>1</v>
      </c>
      <c r="BY355">
        <v>1</v>
      </c>
      <c r="BZ355">
        <v>1</v>
      </c>
      <c r="CA355">
        <v>1</v>
      </c>
      <c r="CB355">
        <v>3</v>
      </c>
      <c r="CC355">
        <v>1</v>
      </c>
      <c r="CD355">
        <v>1</v>
      </c>
    </row>
    <row r="356" spans="1:82" x14ac:dyDescent="0.3">
      <c r="A356">
        <v>355</v>
      </c>
      <c r="B356">
        <v>53</v>
      </c>
      <c r="C356" t="s">
        <v>100</v>
      </c>
      <c r="D356">
        <v>5.3956747969318597</v>
      </c>
      <c r="H356">
        <v>1.5512560049933775</v>
      </c>
      <c r="I356">
        <v>1.6874497421347381</v>
      </c>
      <c r="J356">
        <v>61.015938974087668</v>
      </c>
      <c r="K356">
        <v>341.6</v>
      </c>
      <c r="L356">
        <v>1</v>
      </c>
      <c r="M356">
        <v>1</v>
      </c>
      <c r="N356">
        <v>1</v>
      </c>
      <c r="O356">
        <v>45</v>
      </c>
      <c r="P356">
        <v>6</v>
      </c>
      <c r="Q356">
        <v>13750</v>
      </c>
      <c r="R356">
        <v>82500</v>
      </c>
      <c r="S356">
        <v>21.121351766513058</v>
      </c>
      <c r="T356">
        <v>2</v>
      </c>
      <c r="U356">
        <v>17.5</v>
      </c>
      <c r="V356">
        <v>3</v>
      </c>
      <c r="W356">
        <v>0</v>
      </c>
      <c r="X356">
        <v>0</v>
      </c>
      <c r="Y356">
        <v>4</v>
      </c>
      <c r="Z356">
        <v>0</v>
      </c>
      <c r="AA356">
        <v>2</v>
      </c>
      <c r="AC356">
        <v>1</v>
      </c>
      <c r="AD356">
        <v>2</v>
      </c>
      <c r="AE356">
        <v>1</v>
      </c>
      <c r="AF356">
        <v>12.63</v>
      </c>
      <c r="AG356">
        <v>0</v>
      </c>
      <c r="AH356">
        <v>1.6800000000000002</v>
      </c>
      <c r="AI356">
        <v>2</v>
      </c>
      <c r="AJ356">
        <v>1</v>
      </c>
      <c r="AK356">
        <v>0</v>
      </c>
      <c r="AL356">
        <v>1</v>
      </c>
      <c r="AM356">
        <v>1</v>
      </c>
      <c r="AN356">
        <v>1</v>
      </c>
      <c r="AO356">
        <v>0</v>
      </c>
      <c r="AP356">
        <v>1</v>
      </c>
      <c r="AQ356">
        <v>0</v>
      </c>
      <c r="AR356">
        <v>1</v>
      </c>
      <c r="AS356">
        <v>1</v>
      </c>
      <c r="AT356">
        <v>0</v>
      </c>
      <c r="AU356">
        <v>4</v>
      </c>
      <c r="AV356">
        <v>2</v>
      </c>
      <c r="AW356">
        <v>3</v>
      </c>
      <c r="AX356">
        <v>0</v>
      </c>
      <c r="AZ356">
        <v>1</v>
      </c>
      <c r="BA356">
        <v>1</v>
      </c>
      <c r="BB356">
        <v>1</v>
      </c>
      <c r="BC356">
        <v>1</v>
      </c>
      <c r="BD356">
        <v>1</v>
      </c>
      <c r="BE356">
        <v>1</v>
      </c>
      <c r="BF356">
        <v>1</v>
      </c>
      <c r="BG356">
        <v>48</v>
      </c>
      <c r="BH356">
        <v>33</v>
      </c>
      <c r="BI356">
        <v>69</v>
      </c>
      <c r="BJ356">
        <f t="shared" si="11"/>
        <v>3</v>
      </c>
      <c r="BK356">
        <v>6</v>
      </c>
      <c r="BL356">
        <v>6</v>
      </c>
      <c r="BM356">
        <v>0</v>
      </c>
      <c r="BN356">
        <v>0</v>
      </c>
      <c r="BP356">
        <v>1</v>
      </c>
      <c r="BQ356">
        <v>1</v>
      </c>
      <c r="BR356">
        <v>1</v>
      </c>
      <c r="BS356" s="1">
        <v>7</v>
      </c>
      <c r="BT356">
        <v>0</v>
      </c>
      <c r="BU356">
        <v>0</v>
      </c>
      <c r="BV356">
        <v>0</v>
      </c>
      <c r="BW356">
        <v>1</v>
      </c>
      <c r="BX356">
        <v>2</v>
      </c>
      <c r="BY356">
        <v>1</v>
      </c>
      <c r="BZ356">
        <v>1</v>
      </c>
      <c r="CA356">
        <v>1</v>
      </c>
      <c r="CB356">
        <v>3</v>
      </c>
      <c r="CC356">
        <v>1</v>
      </c>
      <c r="CD356">
        <v>1</v>
      </c>
    </row>
    <row r="357" spans="1:82" x14ac:dyDescent="0.3">
      <c r="A357">
        <v>356</v>
      </c>
      <c r="B357">
        <v>54</v>
      </c>
      <c r="C357" t="s">
        <v>100</v>
      </c>
      <c r="D357">
        <v>6.0649851395239249</v>
      </c>
      <c r="H357">
        <v>0.74811843810005263</v>
      </c>
      <c r="I357">
        <v>1.6864860310077616</v>
      </c>
      <c r="J357">
        <v>60.498869050765336</v>
      </c>
      <c r="K357">
        <v>336.28571428571428</v>
      </c>
      <c r="L357">
        <v>1</v>
      </c>
      <c r="M357">
        <v>1</v>
      </c>
      <c r="N357">
        <v>1</v>
      </c>
      <c r="O357">
        <v>28</v>
      </c>
      <c r="P357">
        <v>6</v>
      </c>
      <c r="Q357">
        <v>40000</v>
      </c>
      <c r="R357">
        <v>240000</v>
      </c>
      <c r="S357">
        <v>22.246941045606228</v>
      </c>
      <c r="T357">
        <v>1</v>
      </c>
      <c r="U357">
        <v>17.5</v>
      </c>
      <c r="V357">
        <v>5</v>
      </c>
      <c r="W357">
        <v>1</v>
      </c>
      <c r="X357">
        <v>0</v>
      </c>
      <c r="Y357">
        <v>4</v>
      </c>
      <c r="Z357">
        <v>0</v>
      </c>
      <c r="AA357">
        <v>2</v>
      </c>
      <c r="AC357">
        <v>1</v>
      </c>
      <c r="AD357">
        <v>5</v>
      </c>
      <c r="AE357">
        <v>1</v>
      </c>
      <c r="AF357">
        <v>16</v>
      </c>
      <c r="AG357">
        <v>1</v>
      </c>
      <c r="AH357">
        <v>2.09</v>
      </c>
      <c r="AI357">
        <v>2</v>
      </c>
      <c r="AJ357">
        <v>1</v>
      </c>
      <c r="AL357">
        <v>1</v>
      </c>
      <c r="AM357">
        <v>1</v>
      </c>
      <c r="AP357">
        <v>0</v>
      </c>
      <c r="AQ357">
        <v>0</v>
      </c>
      <c r="AR357">
        <v>0</v>
      </c>
      <c r="AS357">
        <v>1</v>
      </c>
      <c r="AT357">
        <v>1</v>
      </c>
      <c r="AU357">
        <v>4</v>
      </c>
      <c r="AV357">
        <v>2</v>
      </c>
      <c r="AW357">
        <v>3</v>
      </c>
      <c r="AX357">
        <v>0</v>
      </c>
      <c r="AZ357">
        <v>1</v>
      </c>
      <c r="BA357">
        <v>1</v>
      </c>
      <c r="BB357">
        <v>1</v>
      </c>
      <c r="BC357">
        <v>1</v>
      </c>
      <c r="BD357">
        <v>1</v>
      </c>
      <c r="BE357">
        <v>1</v>
      </c>
      <c r="BF357">
        <v>1</v>
      </c>
      <c r="BG357">
        <v>72</v>
      </c>
      <c r="BH357">
        <v>33</v>
      </c>
      <c r="BI357">
        <v>69</v>
      </c>
      <c r="BJ357">
        <f t="shared" si="11"/>
        <v>3</v>
      </c>
      <c r="BK357">
        <v>6</v>
      </c>
      <c r="BL357">
        <v>4</v>
      </c>
      <c r="BM357">
        <v>1</v>
      </c>
      <c r="BN357">
        <v>0</v>
      </c>
      <c r="BP357">
        <v>1</v>
      </c>
      <c r="BQ357">
        <v>1</v>
      </c>
      <c r="BR357">
        <v>6</v>
      </c>
      <c r="BS357" s="2">
        <v>7</v>
      </c>
      <c r="BT357">
        <v>0</v>
      </c>
      <c r="BU357">
        <v>0</v>
      </c>
      <c r="BV357">
        <v>0</v>
      </c>
      <c r="BW357">
        <v>1</v>
      </c>
      <c r="BX357">
        <v>1</v>
      </c>
      <c r="BY357">
        <v>1</v>
      </c>
      <c r="BZ357">
        <v>1</v>
      </c>
      <c r="CA357">
        <v>1</v>
      </c>
      <c r="CB357">
        <v>3</v>
      </c>
      <c r="CC357">
        <v>1</v>
      </c>
      <c r="CD357">
        <v>1</v>
      </c>
    </row>
    <row r="358" spans="1:82" x14ac:dyDescent="0.3">
      <c r="A358">
        <v>357</v>
      </c>
      <c r="B358">
        <v>55</v>
      </c>
      <c r="C358" t="s">
        <v>100</v>
      </c>
      <c r="D358">
        <v>5.0395476518833942</v>
      </c>
      <c r="H358">
        <v>0.8148312216396334</v>
      </c>
      <c r="I358">
        <v>1.6454834730779133</v>
      </c>
      <c r="J358">
        <v>62.739451981609342</v>
      </c>
      <c r="K358">
        <v>362</v>
      </c>
      <c r="L358">
        <v>1</v>
      </c>
      <c r="M358">
        <v>1</v>
      </c>
      <c r="N358">
        <v>1</v>
      </c>
      <c r="O358">
        <v>28</v>
      </c>
      <c r="P358">
        <v>6</v>
      </c>
      <c r="Q358">
        <v>40000</v>
      </c>
      <c r="R358">
        <v>240000</v>
      </c>
      <c r="S358">
        <v>22.246941045606228</v>
      </c>
      <c r="T358">
        <v>1</v>
      </c>
      <c r="U358">
        <v>17.5</v>
      </c>
      <c r="V358">
        <v>5</v>
      </c>
      <c r="W358">
        <v>1</v>
      </c>
      <c r="X358">
        <v>0</v>
      </c>
      <c r="Y358">
        <v>4</v>
      </c>
      <c r="Z358">
        <v>0</v>
      </c>
      <c r="AA358">
        <v>2</v>
      </c>
      <c r="AC358">
        <v>1</v>
      </c>
      <c r="AD358">
        <v>5</v>
      </c>
      <c r="AE358">
        <v>1</v>
      </c>
      <c r="AF358">
        <v>16</v>
      </c>
      <c r="AG358">
        <v>1</v>
      </c>
      <c r="AH358">
        <v>2.09</v>
      </c>
      <c r="AI358">
        <v>2</v>
      </c>
      <c r="AJ358">
        <v>1</v>
      </c>
      <c r="AL358">
        <v>1</v>
      </c>
      <c r="AM358">
        <v>1</v>
      </c>
      <c r="AP358">
        <v>0</v>
      </c>
      <c r="AQ358">
        <v>0</v>
      </c>
      <c r="AR358">
        <v>0</v>
      </c>
      <c r="AS358">
        <v>1</v>
      </c>
      <c r="AT358">
        <v>1</v>
      </c>
      <c r="AU358">
        <v>4</v>
      </c>
      <c r="AV358">
        <v>2</v>
      </c>
      <c r="AW358">
        <v>3</v>
      </c>
      <c r="AX358">
        <v>0</v>
      </c>
      <c r="AZ358">
        <v>1</v>
      </c>
      <c r="BA358">
        <v>1</v>
      </c>
      <c r="BB358">
        <v>1</v>
      </c>
      <c r="BC358">
        <v>1</v>
      </c>
      <c r="BD358">
        <v>1</v>
      </c>
      <c r="BE358">
        <v>1</v>
      </c>
      <c r="BF358">
        <v>1</v>
      </c>
      <c r="BG358">
        <v>72</v>
      </c>
      <c r="BH358">
        <v>33</v>
      </c>
      <c r="BI358">
        <v>69</v>
      </c>
      <c r="BJ358">
        <f t="shared" si="11"/>
        <v>3</v>
      </c>
      <c r="BK358">
        <v>6</v>
      </c>
      <c r="BL358">
        <v>4</v>
      </c>
      <c r="BM358">
        <v>1</v>
      </c>
      <c r="BN358">
        <v>0</v>
      </c>
      <c r="BP358">
        <v>1</v>
      </c>
      <c r="BQ358">
        <v>1</v>
      </c>
      <c r="BR358">
        <v>6</v>
      </c>
      <c r="BS358" s="2">
        <v>7</v>
      </c>
      <c r="BT358">
        <v>0</v>
      </c>
      <c r="BU358">
        <v>0</v>
      </c>
      <c r="BV358">
        <v>0</v>
      </c>
      <c r="BW358">
        <v>1</v>
      </c>
      <c r="BX358">
        <v>1</v>
      </c>
      <c r="BY358">
        <v>1</v>
      </c>
      <c r="BZ358">
        <v>1</v>
      </c>
      <c r="CA358">
        <v>1</v>
      </c>
      <c r="CB358">
        <v>3</v>
      </c>
      <c r="CC358">
        <v>1</v>
      </c>
      <c r="CD358">
        <v>1</v>
      </c>
    </row>
    <row r="359" spans="1:82" x14ac:dyDescent="0.3">
      <c r="A359">
        <v>358</v>
      </c>
      <c r="B359">
        <v>56</v>
      </c>
      <c r="C359" t="s">
        <v>100</v>
      </c>
      <c r="D359">
        <v>4.9767555355930018</v>
      </c>
      <c r="H359">
        <v>0.91428531451523487</v>
      </c>
      <c r="I359">
        <v>1.7296367121059413</v>
      </c>
      <c r="J359">
        <v>60.022372282256875</v>
      </c>
      <c r="K359">
        <v>329.14285714285717</v>
      </c>
      <c r="L359">
        <v>1</v>
      </c>
      <c r="M359">
        <v>1</v>
      </c>
      <c r="N359">
        <v>1</v>
      </c>
      <c r="O359">
        <v>28</v>
      </c>
      <c r="P359">
        <v>6</v>
      </c>
      <c r="Q359">
        <v>40000</v>
      </c>
      <c r="R359">
        <v>240000</v>
      </c>
      <c r="S359">
        <v>22.246941045606228</v>
      </c>
      <c r="T359">
        <v>1</v>
      </c>
      <c r="U359">
        <v>17.5</v>
      </c>
      <c r="V359">
        <v>5</v>
      </c>
      <c r="W359">
        <v>1</v>
      </c>
      <c r="X359">
        <v>0</v>
      </c>
      <c r="Y359">
        <v>4</v>
      </c>
      <c r="Z359">
        <v>0</v>
      </c>
      <c r="AA359">
        <v>2</v>
      </c>
      <c r="AC359">
        <v>1</v>
      </c>
      <c r="AD359">
        <v>5</v>
      </c>
      <c r="AE359">
        <v>1</v>
      </c>
      <c r="AF359">
        <v>16</v>
      </c>
      <c r="AG359">
        <v>1</v>
      </c>
      <c r="AH359">
        <v>2.09</v>
      </c>
      <c r="AI359">
        <v>2</v>
      </c>
      <c r="AJ359">
        <v>1</v>
      </c>
      <c r="AL359">
        <v>1</v>
      </c>
      <c r="AM359">
        <v>1</v>
      </c>
      <c r="AP359">
        <v>0</v>
      </c>
      <c r="AQ359">
        <v>0</v>
      </c>
      <c r="AR359">
        <v>0</v>
      </c>
      <c r="AS359">
        <v>1</v>
      </c>
      <c r="AT359">
        <v>1</v>
      </c>
      <c r="AU359">
        <v>4</v>
      </c>
      <c r="AV359">
        <v>2</v>
      </c>
      <c r="AW359">
        <v>3</v>
      </c>
      <c r="AX359">
        <v>0</v>
      </c>
      <c r="AZ359">
        <v>1</v>
      </c>
      <c r="BA359">
        <v>1</v>
      </c>
      <c r="BB359">
        <v>1</v>
      </c>
      <c r="BC359">
        <v>1</v>
      </c>
      <c r="BD359">
        <v>1</v>
      </c>
      <c r="BE359">
        <v>1</v>
      </c>
      <c r="BF359">
        <v>1</v>
      </c>
      <c r="BG359">
        <v>72</v>
      </c>
      <c r="BH359">
        <v>33</v>
      </c>
      <c r="BI359">
        <v>69</v>
      </c>
      <c r="BJ359">
        <f t="shared" si="11"/>
        <v>3</v>
      </c>
      <c r="BK359">
        <v>6</v>
      </c>
      <c r="BL359">
        <v>4</v>
      </c>
      <c r="BM359">
        <v>1</v>
      </c>
      <c r="BN359">
        <v>0</v>
      </c>
      <c r="BP359">
        <v>1</v>
      </c>
      <c r="BQ359">
        <v>1</v>
      </c>
      <c r="BR359">
        <v>6</v>
      </c>
      <c r="BS359" s="2">
        <v>7</v>
      </c>
      <c r="BT359">
        <v>0</v>
      </c>
      <c r="BU359">
        <v>0</v>
      </c>
      <c r="BV359">
        <v>0</v>
      </c>
      <c r="BW359">
        <v>1</v>
      </c>
      <c r="BX359">
        <v>1</v>
      </c>
      <c r="BY359">
        <v>1</v>
      </c>
      <c r="BZ359">
        <v>1</v>
      </c>
      <c r="CA359">
        <v>1</v>
      </c>
      <c r="CB359">
        <v>3</v>
      </c>
      <c r="CC359">
        <v>1</v>
      </c>
      <c r="CD359">
        <v>1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 Van Limbergen</dc:creator>
  <cp:lastModifiedBy>Tommy Van Limbergen</cp:lastModifiedBy>
  <dcterms:created xsi:type="dcterms:W3CDTF">2015-06-05T18:19:34Z</dcterms:created>
  <dcterms:modified xsi:type="dcterms:W3CDTF">2019-07-23T07:40:16Z</dcterms:modified>
</cp:coreProperties>
</file>